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410" tabRatio="392"/>
  </bookViews>
  <sheets>
    <sheet name="Sheet1" sheetId="5" r:id="rId1"/>
    <sheet name="按证书统计 (2)" sheetId="3" state="hidden" r:id="rId2"/>
  </sheets>
  <definedNames>
    <definedName name="_xlnm.Print_Area" localSheetId="1">'按证书统计 (2)'!$A$1:$K$114</definedName>
    <definedName name="_xlnm.Print_Titles" localSheetId="1">'按证书统计 (2)'!$1:$3</definedName>
  </definedNames>
  <calcPr calcId="144525" fullPrecision="0"/>
</workbook>
</file>

<file path=xl/sharedStrings.xml><?xml version="1.0" encoding="utf-8"?>
<sst xmlns="http://schemas.openxmlformats.org/spreadsheetml/2006/main" count="268" uniqueCount="224">
  <si>
    <t>附件</t>
  </si>
  <si>
    <t>2022年科技创新专项资金（2021年市场准入认证资助）拟资助企业名单</t>
  </si>
  <si>
    <t>序号</t>
  </si>
  <si>
    <t>企业名称</t>
  </si>
  <si>
    <t>社会统一信用代码</t>
  </si>
  <si>
    <t>项目类别</t>
  </si>
  <si>
    <t>拟资助金额            （元）</t>
  </si>
  <si>
    <t>深圳市永康达电子科技有限公司</t>
  </si>
  <si>
    <t>914403005521148078</t>
  </si>
  <si>
    <t>市场准入认证资助</t>
  </si>
  <si>
    <t>深圳唯奥医疗技术有限公司</t>
  </si>
  <si>
    <t>914403003425174480</t>
  </si>
  <si>
    <t>深圳市博卡生物技术有限公司</t>
  </si>
  <si>
    <t>91440300723003539M</t>
  </si>
  <si>
    <t>深圳市鹏瑞智能图像有限公司</t>
  </si>
  <si>
    <t>914403000692840645</t>
  </si>
  <si>
    <t>深圳市百川融创科技有限公司</t>
  </si>
  <si>
    <t>91440300349709813B</t>
  </si>
  <si>
    <t>深圳市新鸿镁医疗器械有限公司</t>
  </si>
  <si>
    <t>914403007525138375</t>
  </si>
  <si>
    <t>深圳立健药业有限公司</t>
  </si>
  <si>
    <t>91440300728555703C</t>
  </si>
  <si>
    <t>深圳普门科技股份有限公司</t>
  </si>
  <si>
    <t>91440300671851383C</t>
  </si>
  <si>
    <t>深圳索感科技有限公司</t>
  </si>
  <si>
    <t>9144030033513190XK</t>
  </si>
  <si>
    <t>深圳市英维克科技股份有限公司</t>
  </si>
  <si>
    <t>9144030077877383X6</t>
  </si>
  <si>
    <t>深圳市联得自动化装备股份有限公司</t>
  </si>
  <si>
    <t>91440300738806748A</t>
  </si>
  <si>
    <t>深圳市科睿特医疗器械有限公司</t>
  </si>
  <si>
    <t>91440300398426019N</t>
  </si>
  <si>
    <t>深圳民盾安全技术开发有限公司</t>
  </si>
  <si>
    <t>914403003350246960</t>
  </si>
  <si>
    <t>深圳市安保医疗感控科技股份有限公司</t>
  </si>
  <si>
    <t>91440300752549848U</t>
  </si>
  <si>
    <t>深圳市美的连医疗电子股份有限公司</t>
  </si>
  <si>
    <t>91440300758612510W</t>
  </si>
  <si>
    <t>深圳市橘井舒泉技术有限公司</t>
  </si>
  <si>
    <t>91440300MA5DPC517X</t>
  </si>
  <si>
    <t>深圳市中光光电有限公司</t>
  </si>
  <si>
    <t>91440300775556231U</t>
  </si>
  <si>
    <t>深圳灏鹏科技有限公司</t>
  </si>
  <si>
    <t>91440300083422048N</t>
  </si>
  <si>
    <t>深圳市有方科技股份有限公司</t>
  </si>
  <si>
    <t>91440300793892618P</t>
  </si>
  <si>
    <t>国药集团致君(深圳)制药有限公司</t>
  </si>
  <si>
    <t>91440300192190290M</t>
  </si>
  <si>
    <t>深圳翰宇药业股份有限公司</t>
  </si>
  <si>
    <t>91440300748855818E</t>
  </si>
  <si>
    <t>深圳市爱康试剂有限公司</t>
  </si>
  <si>
    <t>914403000758441870</t>
  </si>
  <si>
    <t>深圳市宏润华科技有限公司</t>
  </si>
  <si>
    <t>91440300741206583T</t>
  </si>
  <si>
    <t>深圳市易湘瑞科技有限公司</t>
  </si>
  <si>
    <t>91440300055149558L</t>
  </si>
  <si>
    <t>深圳市嘉利达专显科技有限公司</t>
  </si>
  <si>
    <t>91440300058977527E</t>
  </si>
  <si>
    <t>深圳利亚德光电有限公司</t>
  </si>
  <si>
    <t>91440300678577305Q</t>
  </si>
  <si>
    <t>深圳市亦诺微医药科技有限公司</t>
  </si>
  <si>
    <t>914403003222475670</t>
  </si>
  <si>
    <t>美达牙科技术(深圳)有限公司</t>
  </si>
  <si>
    <t>91440300MA5FLTJA61</t>
  </si>
  <si>
    <t>深圳吉祥星科技股份有限公司</t>
  </si>
  <si>
    <t>91440300766373716E</t>
  </si>
  <si>
    <t>龙华区市场准入认证激励项目（证书）审定明细表（2020年）</t>
  </si>
  <si>
    <t>金额单位：人民币 万元</t>
  </si>
  <si>
    <t>被审计单位</t>
  </si>
  <si>
    <t>统一信用代码</t>
  </si>
  <si>
    <t>证书类别</t>
  </si>
  <si>
    <t>证书名称</t>
  </si>
  <si>
    <t>证书级别</t>
  </si>
  <si>
    <t>获得证书时间</t>
  </si>
  <si>
    <t>申报支出金额</t>
  </si>
  <si>
    <t>申请资助金额</t>
  </si>
  <si>
    <t>审定支出金额</t>
  </si>
  <si>
    <t>按政策可资助金额</t>
  </si>
  <si>
    <t>深圳摩方新材科技有限公司</t>
  </si>
  <si>
    <t xml:space="preserve">  91440300MA5DHY8N2Q</t>
  </si>
  <si>
    <t>CE（欧洲统一）认证</t>
  </si>
  <si>
    <t>CERTIFI OF COMPLIANCE微尺度3D打印系统nanoArchP130,nanoArchS130合规证书</t>
  </si>
  <si>
    <t>国际</t>
  </si>
  <si>
    <t>VERIFICATION OF MDCOMPLIANCE微尺度3D打印系统nanoArchP130，nanoArchS130,nanoArchS210,nanoArchS230 MD合规性验证</t>
  </si>
  <si>
    <t>VERIFICATION OF MDCOMPLIANCE微尺度3D打印系统nanoArchP140，nanoArchP150，nanoArchS140,nanoArchS140pro,microArchS140,microArchS140pro,microArchS240,microArchS240pro,MD合规性验证</t>
  </si>
  <si>
    <t>深圳真瑞生物科技有限公司</t>
  </si>
  <si>
    <t>CERTIVD Notification FORCOVIDAB TEST新冠检测试剂盒</t>
  </si>
  <si>
    <t>CERTIVD Notification COVID AG TEST 新型冠状病毒抗原快速检测试剂盒</t>
  </si>
  <si>
    <t>深圳市锐深科技有限公司</t>
  </si>
  <si>
    <t>CCS（中国 船级社）-中国船级社型式认可证书-6.9kWh磷酸铁锂电池包；RS105Ah磷酸铁锂电池包；RS271Ah磷酸铁锂电池包</t>
  </si>
  <si>
    <t>CCS（中国 船级社）中国船级社型式认可证书-锂电池管理系统</t>
  </si>
  <si>
    <t>深圳市科潮达科技有限公司</t>
  </si>
  <si>
    <t>手机K7-欧洲统一认证</t>
  </si>
  <si>
    <t>手机K8-欧洲统一认证</t>
  </si>
  <si>
    <t>深圳市大仕城光学科技有限公司</t>
  </si>
  <si>
    <t>医疗器械注册证（国械注准20193160914）-软性亲水接触镜</t>
  </si>
  <si>
    <t>深圳市高创自动化技术有限公司</t>
  </si>
  <si>
    <r>
      <rPr>
        <sz val="11"/>
        <color theme="1"/>
        <rFont val="等线"/>
        <charset val="134"/>
        <scheme val="minor"/>
      </rPr>
      <t>CE（欧洲统一）认证</t>
    </r>
    <r>
      <rPr>
        <sz val="11"/>
        <color theme="1"/>
        <rFont val="等线"/>
        <charset val="134"/>
        <scheme val="minor"/>
      </rPr>
      <t>/Lneline Intelligent Dispensing Bobot在线智能点胶机器人</t>
    </r>
  </si>
  <si>
    <t>深圳市智联宝生态科技有限公司</t>
  </si>
  <si>
    <t>医疗器械证/一次性使用医用口罩/粤械注准20202141511</t>
  </si>
  <si>
    <t>深圳市密西比电子有限公司</t>
  </si>
  <si>
    <t>二类医疗器械证书/粤械注准20202072120(额温计)</t>
  </si>
  <si>
    <t>华瑞同康生物技术（深圳）有限公司</t>
  </si>
  <si>
    <t>化学发光数字成像分析仪（粤械注准20152221436）</t>
  </si>
  <si>
    <t>深圳市天龙世纪科技发展有限公司</t>
  </si>
  <si>
    <t>医疗器械注册证-一次性使用医用口罩（粤械注准20202141016）</t>
  </si>
  <si>
    <t>Certificate of TL(logo) TL-KK95-01 Particle filtering half face TL(品牌) TL-KK95-01 口罩 CE 认证</t>
  </si>
  <si>
    <t>EU Type Examination Certificate( Model TL-KN95-01 Face Mask ) 欧盟类型 CE 认证(型 号 TL-KN95-01 口罩)</t>
  </si>
  <si>
    <t>深圳华一精品科技有限公司</t>
  </si>
  <si>
    <t>CE证书/Filtering half mask mk-01</t>
  </si>
  <si>
    <t>深圳市康莱米电子股份有限公司</t>
  </si>
  <si>
    <t>医疗器械注册证/粤械注准0202071220-红外额温计</t>
  </si>
  <si>
    <t>CE证书/除湿器（柜式除湿机）</t>
  </si>
  <si>
    <t>ELECTRONIC ENDOSCOPIC IMAGE PROCESSOR AND ELECTRONIC UPPER GASTROINTESTINAL</t>
  </si>
  <si>
    <t>深圳一粟医疗科技有限公司</t>
  </si>
  <si>
    <t>医疗器械注册证/粤械注准20202071220超声波子宫复旧仪</t>
  </si>
  <si>
    <t>国药集团致君（深圳）制药有限公司</t>
  </si>
  <si>
    <t>头孢呋辛酯胶囊（0.125g）药品补充</t>
  </si>
  <si>
    <r>
      <rPr>
        <sz val="11"/>
        <color theme="1"/>
        <rFont val="等线"/>
        <charset val="134"/>
        <scheme val="minor"/>
      </rPr>
      <t>头孢克肟颗粒（50mg）药品补充申请批件</t>
    </r>
    <r>
      <rPr>
        <sz val="11"/>
        <color theme="1"/>
        <rFont val="等线"/>
        <charset val="134"/>
        <scheme val="minor"/>
      </rPr>
      <t>/2020B02346</t>
    </r>
  </si>
  <si>
    <t>头孢地尼分散片（0.1g）药品补充申请批件/2020B02162</t>
  </si>
  <si>
    <t>头孢地尼分散片（50mg）药品补充申请批件/2020B04855</t>
  </si>
  <si>
    <t>东科（深圳）实业发展有限公司</t>
  </si>
  <si>
    <t>CE of face shield 面罩的CE认证</t>
  </si>
  <si>
    <t>CE of goggles 护目镜的CE认证</t>
  </si>
  <si>
    <t>Spo2 sensors血氧探头-CE证书</t>
  </si>
  <si>
    <t>Patient Monitoring Cable病患监护电缆-FDA证书</t>
  </si>
  <si>
    <t>深圳市思纳百德科技有限公司</t>
  </si>
  <si>
    <t>二类医疗器械证/红外额温计(粤械注准20202071986）</t>
  </si>
  <si>
    <t>深圳顺络迅达电子有限公司</t>
  </si>
  <si>
    <t>武器装备科研生产单位三级保密资格证书</t>
  </si>
  <si>
    <t>深圳市明彩新世纪科技有限公司</t>
  </si>
  <si>
    <t>医疗器械注册证/粤械注准20202141175-一次性使用医用口罩</t>
  </si>
  <si>
    <t>CE证书-过滤半面罩</t>
  </si>
  <si>
    <t>深圳市好克医疗仪器股份有限公司</t>
  </si>
  <si>
    <t>二类医疗器械注册证/输液信息采集系统/粤械注准20192140240</t>
  </si>
  <si>
    <t>二类医疗器械注册证/输血输液加温器/粤械注准20182141048</t>
  </si>
  <si>
    <t>深圳市朗泰科电子科技有限公司</t>
  </si>
  <si>
    <t xml:space="preserve"> CE证书 Plus oximeters  probes  </t>
  </si>
  <si>
    <t>CE证书-SPO2  Sensor</t>
  </si>
  <si>
    <t>二类医疗器械证-脉博血氧探头</t>
  </si>
  <si>
    <t>二类医疗器械证/一次性脉博血氧探头</t>
  </si>
  <si>
    <t>深圳市守卫者科技有限公司</t>
  </si>
  <si>
    <t>颈腰椎牵引治疗仪/粤械注准20202091536</t>
  </si>
  <si>
    <t>中国船级社型式认可证书/GZ19PTB00119-低位照明系统</t>
  </si>
  <si>
    <t>深圳市极摩客科技有限公司</t>
  </si>
  <si>
    <t>一次性使用医用口罩二类医疗器械注册证/粤械注准20202141219</t>
  </si>
  <si>
    <t>武器装备科研生产单位保密资格认证（三级）证书</t>
  </si>
  <si>
    <t>深圳市美雅洁技术股份有限公司</t>
  </si>
  <si>
    <t>煮沸消毒器（粤械注准20192110931）</t>
  </si>
  <si>
    <t>柜式真空清洗消毒器（粤械注准20192110941）</t>
  </si>
  <si>
    <t>真空超声清洗消毒器（粤械注准20202111617）</t>
  </si>
  <si>
    <t>超声清洗消毒器（粤械注准20202111808）</t>
  </si>
  <si>
    <t>深圳市固特福精密科技有限公司</t>
  </si>
  <si>
    <t>医疗器械注册证-定制式固定义齿（粤械注准20192171183）</t>
  </si>
  <si>
    <t>FDA-K181154（腕式血压计，臂式血压计）</t>
  </si>
  <si>
    <t>FDA-K182667（成人重复性温度探头）</t>
  </si>
  <si>
    <t>K193338（重复性儿童和一次性成人&amp;儿童温度探头）</t>
  </si>
  <si>
    <t>FDA-列名号D379621（护目镜）</t>
  </si>
  <si>
    <t>FDA-列名号D379634（面罩）</t>
  </si>
  <si>
    <t>列名号D201916（输液加压袋）</t>
  </si>
  <si>
    <t>FDA列名号D234874（心电电极）</t>
  </si>
  <si>
    <t>10569-2017-CE-RGC-NA-PS（无菌高频手术电极和皮下刺针电极和血压传感器）</t>
  </si>
  <si>
    <t>G1 067303 0017 Rev.00（非无菌产品）脉搏血氧探头、温度探头、非无菌一次性使用中性电极、温度和脉搏血氧仪、电子血压计、红外电子温度计、心电记录仪、二氧化碳监护仪主流和旁流传感器、微型呼吸末二氧化碳监测仪</t>
  </si>
  <si>
    <t>Q5 067303 0018 Rev. 01产品证书9脉搏血氧饱和度传感器、温度探头、非灭菌一次性使用高频手术电刀笔、一次性使用中性电极、温度和脉搏血氧仪、一次性皮下刺针电极电子血压计、红外电子温度计、心电记录仪、微型呼吸末二氧化碳监测仪和尿失禁探头、血氧探头转接线、心电电缆与导联线、肌电电缆与导联线、无创血压袖带及气管、心电电极、脑电电极、压力传感器电缆和输液加压袋)</t>
  </si>
  <si>
    <t>粤械注准20192010490（一次性使用中性电极）</t>
  </si>
  <si>
    <t>粤械注准20192071123（动态心电记录仪）</t>
  </si>
  <si>
    <t>粤械注准20202091116（盆底肌肉治疗用体内电极）</t>
  </si>
  <si>
    <t>粤械注准20142070063 （一次性无创脑电传感器）</t>
  </si>
  <si>
    <t>粤械注准20152070050（一次性使用心电电极）</t>
  </si>
  <si>
    <t>粤械注准20142070064（重复使用心电电极）</t>
  </si>
  <si>
    <t>深圳市维尔晶科技有限公司</t>
  </si>
  <si>
    <t>CE认证-蓝牙扬声器Bluetooth Speaker/AGC02169190402E0</t>
  </si>
  <si>
    <t>CE认证-蓝牙扬声器Bluetooth Speaker/AGC02169190601E0</t>
  </si>
  <si>
    <t>CE认证-蓝牙扬声器Bluetooth Speaker/AGC02169190602E0</t>
  </si>
  <si>
    <r>
      <rPr>
        <sz val="11"/>
        <color theme="1"/>
        <rFont val="等线"/>
        <charset val="134"/>
        <scheme val="minor"/>
      </rPr>
      <t>CE认证-蓝牙扬声器</t>
    </r>
    <r>
      <rPr>
        <sz val="11"/>
        <color theme="1"/>
        <rFont val="等线"/>
        <charset val="134"/>
        <scheme val="minor"/>
      </rPr>
      <t>Bluetooth Speaker/AGC02169190802E0</t>
    </r>
  </si>
  <si>
    <t>CE认证-蓝牙扬声器Bluetooth Speaker/AGC02169200201E0</t>
  </si>
  <si>
    <t>CE认证-蓝牙扬声器Bluetooth Speaker/AGC02169200602E0</t>
  </si>
  <si>
    <t>CE认证-蓝牙扬声器Bluetooth Speaker/AGC02169200501E0</t>
  </si>
  <si>
    <t>深圳市青青子木科技有限公司</t>
  </si>
  <si>
    <t>二类医疗器械注册证-红外额温计</t>
  </si>
  <si>
    <t>CE认证-Non-contact infrared thermometer非接触式红外线测温仪</t>
  </si>
  <si>
    <t>二类医疗器械注册证-C反应蛋白（CRP）质控品/粤械注准20162400508</t>
  </si>
  <si>
    <t>有修改</t>
  </si>
  <si>
    <t>二类医疗器械注册证-干式荧光免疫分析仪/粤械注准20152400724</t>
  </si>
  <si>
    <t>二类医疗器械注册证-高频振动排痰系统/粤械注准20152090435</t>
  </si>
  <si>
    <t>二类医疗器械注册证-肌酸激酶同工酶(CK—MB)测定试剂盒(免疫荧光层析法)/粤械注准20192400413</t>
  </si>
  <si>
    <t>二类医疗器械注册证-降钙素原（PCT）测定试剂盒（免疫荧光层析法）/粤械注准20192400413</t>
  </si>
  <si>
    <t>二类医疗器械注册证-类风湿因子（RF）测定试剂盒(胶乳增强免疫散射比浊法）/粤械注准20152400201</t>
  </si>
  <si>
    <t>二类医疗器械注册证-糖化血红蛋白（HbA1c）校准品/粤械注准20162400487</t>
  </si>
  <si>
    <t>二类医疗器械注册证-糖化血红蛋白（HbA1c）质控品/粤械注准20162400488</t>
  </si>
  <si>
    <t>二类医疗器械注册证-糖化血红蛋白（HbAlc）测定试剂盒（高效液相色谱法）/粤械注准20152401314</t>
  </si>
  <si>
    <t>二类医疗器械注册证-糖化血红蛋白分析仪/粤械注准20152221315</t>
  </si>
  <si>
    <t>二类医疗器械注册证-特定蛋白分析仪/粤械注准20152220037</t>
  </si>
  <si>
    <t>二类医疗器械注册证-特定蛋白分析仪/粤械注准20172400784</t>
  </si>
  <si>
    <t>二类医疗器械注册证-心脏型脂肪酸结合蛋白（HFABP）测定试剂盒（免疫荧光层析法）/粤械注准20192401019</t>
  </si>
  <si>
    <t>二类医疗器械注册证-血清淀粉样蛋白A（SAA)测定试剂盒（散射比浊法）/粤械注准20182401034</t>
  </si>
  <si>
    <t>二类医疗器械注册证-血清淀粉样蛋白A（SAA)校准品/粤械注准20182401035</t>
  </si>
  <si>
    <t>二类医疗器械注册证-一次性负压引流敷料套装/粤械注准20192141286</t>
  </si>
  <si>
    <t>二类医疗器械注册证-医用升温毯/粤械注准20202090852</t>
  </si>
  <si>
    <t>二类医疗器械注册证-中频干扰电治疗仪/粤械注准20192090538</t>
  </si>
  <si>
    <t>CE认证-空气波压力治疗系统Air Compression Therapy System</t>
  </si>
  <si>
    <t>CE认证-英文：Airway Clearance System中文：高频振动排痰系统</t>
  </si>
  <si>
    <t>CE认证-Negative Pressure Wound Therapy Device
中文：医用负压吸引器</t>
  </si>
  <si>
    <t>CE认证-Negative Pressure Wound Therapy(NPWT) Dressing Kit
中文：一次性负压引流敷料套装</t>
  </si>
  <si>
    <t>CE认证-Ultraviolet Phototherapy system中文：紫外线治疗系统</t>
  </si>
  <si>
    <t>CE认证-Warming Blanket 中文：保温毯</t>
  </si>
  <si>
    <t>FDA认证-Air Compression Therapy System（Airpro-690）（注册证号：3012289707）中文：空气波压力治疗系统</t>
  </si>
  <si>
    <t>深圳市泛海统联精密制造股份有限公司</t>
  </si>
  <si>
    <t>医疗器械注册证（非接触式红外体温计）/粤械注准20202071758</t>
  </si>
  <si>
    <t>铠耀生物医学科技（深圳）有限公司</t>
  </si>
  <si>
    <t>医疗器械注册证（新生儿蓝光治疗仪）</t>
  </si>
  <si>
    <t xml:space="preserve"> Infant phototherapy units 新生儿蓝光治疗仪</t>
  </si>
  <si>
    <t>Neonatal Phototherapy System 新生儿蓝光治疗仪</t>
  </si>
  <si>
    <t>深圳市森树强电子科技有限公司</t>
  </si>
  <si>
    <t>红外体温计/粤械注准20202071274</t>
  </si>
  <si>
    <r>
      <rPr>
        <sz val="11"/>
        <color theme="1"/>
        <rFont val="等线"/>
        <charset val="134"/>
        <scheme val="minor"/>
      </rPr>
      <t>医疗器械注册证-（口腔麻醉助推仪）</t>
    </r>
    <r>
      <rPr>
        <sz val="11"/>
        <color theme="1"/>
        <rFont val="等线"/>
        <charset val="134"/>
        <scheme val="minor"/>
      </rPr>
      <t>/</t>
    </r>
    <r>
      <rPr>
        <sz val="11"/>
        <color theme="1"/>
        <rFont val="等线"/>
        <charset val="134"/>
        <scheme val="minor"/>
      </rPr>
      <t>粤械注准</t>
    </r>
    <r>
      <rPr>
        <sz val="11"/>
        <color theme="1"/>
        <rFont val="等线"/>
        <charset val="134"/>
        <scheme val="minor"/>
      </rPr>
      <t>20202170043</t>
    </r>
  </si>
  <si>
    <t>医疗器械注册证（牙周袋深度探测仪）粤械注准20202171426</t>
  </si>
  <si>
    <t>深圳市默赛尔生物医学科技发展有限公司</t>
  </si>
  <si>
    <t>医疗器械注册证（体外诊断试剂）-粤械注准20202401929</t>
  </si>
  <si>
    <t>深圳南粤药业有限公司</t>
  </si>
  <si>
    <t>药品GMP证书 ；【证书名称】溶液剂，洗剂，原料药(葡萄糖酸氯己定溶液)</t>
  </si>
  <si>
    <t>头孢呋辛酯胶囊一致性评价补充申请批件</t>
  </si>
  <si>
    <t>头孢克洛胶囊一致性评价补充申请批件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</si>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</sst>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CESI黑体-GB2312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CESI宋体-GB2312"/>
      <charset val="134"/>
    </font>
    <font>
      <sz val="11"/>
      <color theme="1"/>
      <name val="宋体"/>
      <charset val="134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6" fillId="23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13" borderId="10" applyNumberFormat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24" fillId="26" borderId="12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15" borderId="11" applyNumberFormat="false" applyAlignment="false" applyProtection="false">
      <alignment vertical="center"/>
    </xf>
    <xf numFmtId="0" fontId="7" fillId="0" borderId="0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15" borderId="12" applyNumberFormat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1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horizontal="left" vertical="center"/>
    </xf>
    <xf numFmtId="0" fontId="0" fillId="0" borderId="0" xfId="0" applyFont="true" applyAlignment="true">
      <alignment horizontal="left" vertical="center" wrapText="true"/>
    </xf>
    <xf numFmtId="43" fontId="0" fillId="0" borderId="0" xfId="33" applyFont="true">
      <alignment vertical="center"/>
    </xf>
    <xf numFmtId="0" fontId="0" fillId="0" borderId="0" xfId="0" applyFont="true">
      <alignment vertical="center"/>
    </xf>
    <xf numFmtId="0" fontId="0" fillId="0" borderId="0" xfId="0" applyFont="true" applyBorder="true">
      <alignment vertical="center"/>
    </xf>
    <xf numFmtId="0" fontId="1" fillId="0" borderId="0" xfId="2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left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left" vertical="center"/>
    </xf>
    <xf numFmtId="0" fontId="2" fillId="0" borderId="1" xfId="0" applyFont="true" applyFill="true" applyBorder="true" applyAlignment="true">
      <alignment horizontal="left" vertical="center"/>
    </xf>
    <xf numFmtId="0" fontId="0" fillId="0" borderId="1" xfId="0" applyFont="true" applyFill="true" applyBorder="true" applyAlignment="true">
      <alignment horizontal="left" vertical="center"/>
    </xf>
    <xf numFmtId="0" fontId="0" fillId="0" borderId="1" xfId="0" applyFont="true" applyBorder="true" applyAlignment="true">
      <alignment horizontal="center" vertical="center" wrapText="true"/>
    </xf>
    <xf numFmtId="43" fontId="0" fillId="0" borderId="1" xfId="33" applyFont="true" applyBorder="true" applyAlignment="true">
      <alignment horizontal="center" vertical="center"/>
    </xf>
    <xf numFmtId="14" fontId="0" fillId="0" borderId="1" xfId="0" applyNumberFormat="true" applyFont="true" applyBorder="true" applyAlignment="true">
      <alignment horizontal="left" vertical="center" wrapText="true"/>
    </xf>
    <xf numFmtId="43" fontId="0" fillId="0" borderId="1" xfId="33" applyFont="true" applyBorder="true">
      <alignment vertical="center"/>
    </xf>
    <xf numFmtId="43" fontId="2" fillId="0" borderId="1" xfId="33" applyFont="true" applyBorder="true" applyAlignment="true">
      <alignment horizontal="right" vertical="center" wrapText="true"/>
    </xf>
    <xf numFmtId="43" fontId="2" fillId="0" borderId="1" xfId="33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43" fontId="0" fillId="0" borderId="1" xfId="33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left" vertical="center" wrapText="true"/>
    </xf>
    <xf numFmtId="0" fontId="0" fillId="0" borderId="0" xfId="20" applyFont="true">
      <alignment vertical="center"/>
    </xf>
    <xf numFmtId="0" fontId="0" fillId="0" borderId="0" xfId="0" applyFont="true" applyAlignment="true">
      <alignment horizontal="right" vertical="center"/>
    </xf>
    <xf numFmtId="43" fontId="0" fillId="0" borderId="1" xfId="33" applyFont="true" applyFill="true" applyBorder="true" applyAlignment="true">
      <alignment horizontal="center" vertical="center" wrapText="true"/>
    </xf>
    <xf numFmtId="0" fontId="0" fillId="0" borderId="0" xfId="20" applyFont="true" applyBorder="true">
      <alignment vertical="center"/>
    </xf>
    <xf numFmtId="0" fontId="0" fillId="0" borderId="0" xfId="0" applyFont="true" applyBorder="true" applyAlignment="true">
      <alignment horizontal="right" vertical="center"/>
    </xf>
    <xf numFmtId="43" fontId="0" fillId="0" borderId="0" xfId="0" applyNumberFormat="true" applyFont="true" applyFill="true" applyBorder="true">
      <alignment vertical="center"/>
    </xf>
    <xf numFmtId="43" fontId="0" fillId="0" borderId="0" xfId="0" applyNumberFormat="true" applyFont="true" applyBorder="true">
      <alignment vertical="center"/>
    </xf>
    <xf numFmtId="43" fontId="0" fillId="0" borderId="1" xfId="33" applyFont="true" applyFill="true" applyBorder="true">
      <alignment vertical="center"/>
    </xf>
    <xf numFmtId="43" fontId="0" fillId="2" borderId="1" xfId="33" applyFont="true" applyFill="true" applyBorder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>
      <alignment vertical="center"/>
    </xf>
    <xf numFmtId="0" fontId="4" fillId="0" borderId="5" xfId="0" applyFont="true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5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3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7" xfId="0" applyBorder="true" applyAlignment="true">
      <alignment horizontal="center" vertical="center"/>
    </xf>
    <xf numFmtId="0" fontId="5" fillId="0" borderId="0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Border="true" applyAlignment="true">
      <alignment horizontal="center" vertical="center"/>
    </xf>
    <xf numFmtId="0" fontId="0" fillId="0" borderId="0" xfId="0" applyBorder="true">
      <alignment vertical="center"/>
    </xf>
    <xf numFmtId="0" fontId="9" fillId="0" borderId="1" xfId="0" applyFont="true" applyBorder="true" applyAlignment="true">
      <alignment horizontal="center" vertical="center"/>
    </xf>
    <xf numFmtId="176" fontId="9" fillId="0" borderId="1" xfId="0" applyNumberFormat="true" applyFont="true" applyBorder="true" applyAlignment="true">
      <alignment horizontal="center" vertical="center"/>
    </xf>
    <xf numFmtId="0" fontId="6" fillId="0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常规 6" xfId="20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G31" sqref="G31"/>
    </sheetView>
  </sheetViews>
  <sheetFormatPr defaultColWidth="9" defaultRowHeight="13.5" outlineLevelCol="5"/>
  <cols>
    <col min="1" max="1" width="7" customWidth="true"/>
    <col min="2" max="2" width="39" customWidth="true"/>
    <col min="3" max="3" width="26.5" customWidth="true"/>
    <col min="4" max="4" width="21.75" customWidth="true"/>
    <col min="5" max="5" width="22" style="35" customWidth="true"/>
  </cols>
  <sheetData>
    <row r="1" ht="28" customHeight="true" spans="1:1">
      <c r="A1" s="36" t="s">
        <v>0</v>
      </c>
    </row>
    <row r="2" ht="46" customHeight="true" spans="1:5">
      <c r="A2" s="37" t="s">
        <v>1</v>
      </c>
      <c r="B2" s="38"/>
      <c r="C2" s="38"/>
      <c r="D2" s="38"/>
      <c r="E2" s="46"/>
    </row>
    <row r="3" ht="41" customHeight="true" spans="1:6">
      <c r="A3" s="39" t="s">
        <v>2</v>
      </c>
      <c r="B3" s="39" t="s">
        <v>3</v>
      </c>
      <c r="C3" s="39" t="s">
        <v>4</v>
      </c>
      <c r="D3" s="40" t="s">
        <v>5</v>
      </c>
      <c r="E3" s="39" t="s">
        <v>6</v>
      </c>
      <c r="F3" s="47"/>
    </row>
    <row r="4" ht="28" customHeight="true" spans="1:6">
      <c r="A4" s="41">
        <v>1</v>
      </c>
      <c r="B4" s="42" t="s">
        <v>7</v>
      </c>
      <c r="C4" s="52" t="s">
        <v>8</v>
      </c>
      <c r="D4" s="44" t="s">
        <v>9</v>
      </c>
      <c r="E4" s="48">
        <v>13987.3</v>
      </c>
      <c r="F4" s="49"/>
    </row>
    <row r="5" ht="28" customHeight="true" spans="1:5">
      <c r="A5" s="41">
        <v>2</v>
      </c>
      <c r="B5" s="42" t="s">
        <v>10</v>
      </c>
      <c r="C5" s="43" t="s">
        <v>11</v>
      </c>
      <c r="D5" s="44" t="s">
        <v>9</v>
      </c>
      <c r="E5" s="50">
        <v>100691.32</v>
      </c>
    </row>
    <row r="6" ht="28" customHeight="true" spans="1:5">
      <c r="A6" s="41">
        <v>3</v>
      </c>
      <c r="B6" s="42" t="s">
        <v>12</v>
      </c>
      <c r="C6" s="43" t="s">
        <v>13</v>
      </c>
      <c r="D6" s="44" t="s">
        <v>9</v>
      </c>
      <c r="E6" s="50">
        <v>420377.72</v>
      </c>
    </row>
    <row r="7" ht="28" customHeight="true" spans="1:5">
      <c r="A7" s="41">
        <v>4</v>
      </c>
      <c r="B7" s="42" t="s">
        <v>14</v>
      </c>
      <c r="C7" s="43" t="s">
        <v>15</v>
      </c>
      <c r="D7" s="44" t="s">
        <v>9</v>
      </c>
      <c r="E7" s="50">
        <v>85690.23</v>
      </c>
    </row>
    <row r="8" ht="28" customHeight="true" spans="1:5">
      <c r="A8" s="41">
        <v>5</v>
      </c>
      <c r="B8" s="42" t="s">
        <v>16</v>
      </c>
      <c r="C8" s="43" t="s">
        <v>17</v>
      </c>
      <c r="D8" s="44" t="s">
        <v>9</v>
      </c>
      <c r="E8" s="50">
        <v>63592.24</v>
      </c>
    </row>
    <row r="9" ht="28" customHeight="true" spans="1:5">
      <c r="A9" s="41">
        <v>6</v>
      </c>
      <c r="B9" s="42" t="s">
        <v>18</v>
      </c>
      <c r="C9" s="43" t="s">
        <v>19</v>
      </c>
      <c r="D9" s="44" t="s">
        <v>9</v>
      </c>
      <c r="E9" s="50">
        <v>77651.71</v>
      </c>
    </row>
    <row r="10" ht="28" customHeight="true" spans="1:5">
      <c r="A10" s="41">
        <v>7</v>
      </c>
      <c r="B10" s="42" t="s">
        <v>20</v>
      </c>
      <c r="C10" s="43" t="s">
        <v>21</v>
      </c>
      <c r="D10" s="44" t="s">
        <v>9</v>
      </c>
      <c r="E10" s="50">
        <v>1248090.93</v>
      </c>
    </row>
    <row r="11" ht="28" customHeight="true" spans="1:5">
      <c r="A11" s="41">
        <v>8</v>
      </c>
      <c r="B11" s="42" t="s">
        <v>22</v>
      </c>
      <c r="C11" s="45" t="s">
        <v>23</v>
      </c>
      <c r="D11" s="44" t="s">
        <v>9</v>
      </c>
      <c r="E11" s="51">
        <v>433707</v>
      </c>
    </row>
    <row r="12" ht="28" customHeight="true" spans="1:5">
      <c r="A12" s="41">
        <v>9</v>
      </c>
      <c r="B12" s="42" t="s">
        <v>24</v>
      </c>
      <c r="C12" s="43" t="s">
        <v>25</v>
      </c>
      <c r="D12" s="44" t="s">
        <v>9</v>
      </c>
      <c r="E12" s="50">
        <v>904196.82</v>
      </c>
    </row>
    <row r="13" ht="28" customHeight="true" spans="1:5">
      <c r="A13" s="41">
        <v>10</v>
      </c>
      <c r="B13" s="42" t="s">
        <v>26</v>
      </c>
      <c r="C13" s="43" t="s">
        <v>27</v>
      </c>
      <c r="D13" s="44" t="s">
        <v>9</v>
      </c>
      <c r="E13" s="51">
        <v>55800</v>
      </c>
    </row>
    <row r="14" ht="28" customHeight="true" spans="1:5">
      <c r="A14" s="41">
        <v>11</v>
      </c>
      <c r="B14" s="42" t="s">
        <v>28</v>
      </c>
      <c r="C14" s="43" t="s">
        <v>29</v>
      </c>
      <c r="D14" s="44" t="s">
        <v>9</v>
      </c>
      <c r="E14" s="51">
        <v>201886.8</v>
      </c>
    </row>
    <row r="15" ht="28" customHeight="true" spans="1:5">
      <c r="A15" s="41">
        <v>12</v>
      </c>
      <c r="B15" s="42" t="s">
        <v>30</v>
      </c>
      <c r="C15" s="43" t="s">
        <v>31</v>
      </c>
      <c r="D15" s="44" t="s">
        <v>9</v>
      </c>
      <c r="E15" s="50">
        <v>16509.44</v>
      </c>
    </row>
    <row r="16" ht="28" customHeight="true" spans="1:5">
      <c r="A16" s="41">
        <v>13</v>
      </c>
      <c r="B16" s="42" t="s">
        <v>32</v>
      </c>
      <c r="C16" s="43" t="s">
        <v>33</v>
      </c>
      <c r="D16" s="44" t="s">
        <v>9</v>
      </c>
      <c r="E16" s="50">
        <v>40317.22</v>
      </c>
    </row>
    <row r="17" ht="28" customHeight="true" spans="1:5">
      <c r="A17" s="41">
        <v>14</v>
      </c>
      <c r="B17" s="42" t="s">
        <v>34</v>
      </c>
      <c r="C17" s="43" t="s">
        <v>35</v>
      </c>
      <c r="D17" s="44" t="s">
        <v>9</v>
      </c>
      <c r="E17" s="50">
        <v>195091.04</v>
      </c>
    </row>
    <row r="18" ht="28" customHeight="true" spans="1:5">
      <c r="A18" s="41">
        <v>15</v>
      </c>
      <c r="B18" s="42" t="s">
        <v>36</v>
      </c>
      <c r="C18" s="43" t="s">
        <v>37</v>
      </c>
      <c r="D18" s="44" t="s">
        <v>9</v>
      </c>
      <c r="E18" s="51">
        <v>115463.4</v>
      </c>
    </row>
    <row r="19" ht="28" customHeight="true" spans="1:5">
      <c r="A19" s="41">
        <v>16</v>
      </c>
      <c r="B19" s="42" t="s">
        <v>38</v>
      </c>
      <c r="C19" s="43" t="s">
        <v>39</v>
      </c>
      <c r="D19" s="44" t="s">
        <v>9</v>
      </c>
      <c r="E19" s="50">
        <v>292368.62</v>
      </c>
    </row>
    <row r="20" ht="28" customHeight="true" spans="1:5">
      <c r="A20" s="41">
        <v>17</v>
      </c>
      <c r="B20" s="42" t="s">
        <v>40</v>
      </c>
      <c r="C20" s="43" t="s">
        <v>41</v>
      </c>
      <c r="D20" s="44" t="s">
        <v>9</v>
      </c>
      <c r="E20" s="51">
        <v>77500</v>
      </c>
    </row>
    <row r="21" ht="28" customHeight="true" spans="1:5">
      <c r="A21" s="41">
        <v>18</v>
      </c>
      <c r="B21" s="42" t="s">
        <v>42</v>
      </c>
      <c r="C21" s="43" t="s">
        <v>43</v>
      </c>
      <c r="D21" s="44" t="s">
        <v>9</v>
      </c>
      <c r="E21" s="50">
        <v>812804.78</v>
      </c>
    </row>
    <row r="22" ht="28" customHeight="true" spans="1:5">
      <c r="A22" s="41">
        <v>19</v>
      </c>
      <c r="B22" s="42" t="s">
        <v>44</v>
      </c>
      <c r="C22" s="43" t="s">
        <v>45</v>
      </c>
      <c r="D22" s="44" t="s">
        <v>9</v>
      </c>
      <c r="E22" s="50">
        <v>144706.93</v>
      </c>
    </row>
    <row r="23" ht="28" customHeight="true" spans="1:5">
      <c r="A23" s="41">
        <v>20</v>
      </c>
      <c r="B23" s="42" t="s">
        <v>46</v>
      </c>
      <c r="C23" s="43" t="s">
        <v>47</v>
      </c>
      <c r="D23" s="44" t="s">
        <v>9</v>
      </c>
      <c r="E23" s="50">
        <v>368962.25</v>
      </c>
    </row>
    <row r="24" ht="28" customHeight="true" spans="1:5">
      <c r="A24" s="41">
        <v>21</v>
      </c>
      <c r="B24" s="42" t="s">
        <v>48</v>
      </c>
      <c r="C24" s="43" t="s">
        <v>49</v>
      </c>
      <c r="D24" s="44" t="s">
        <v>9</v>
      </c>
      <c r="E24" s="50">
        <v>2346359.74</v>
      </c>
    </row>
    <row r="25" ht="28" customHeight="true" spans="1:5">
      <c r="A25" s="41">
        <v>22</v>
      </c>
      <c r="B25" s="42" t="s">
        <v>50</v>
      </c>
      <c r="C25" s="52" t="s">
        <v>51</v>
      </c>
      <c r="D25" s="44" t="s">
        <v>9</v>
      </c>
      <c r="E25" s="50">
        <v>1490257.33</v>
      </c>
    </row>
    <row r="26" ht="28" customHeight="true" spans="1:5">
      <c r="A26" s="41">
        <v>23</v>
      </c>
      <c r="B26" s="42" t="s">
        <v>52</v>
      </c>
      <c r="C26" s="43" t="s">
        <v>53</v>
      </c>
      <c r="D26" s="44" t="s">
        <v>9</v>
      </c>
      <c r="E26" s="50">
        <v>136426.42</v>
      </c>
    </row>
    <row r="27" ht="28" customHeight="true" spans="1:5">
      <c r="A27" s="41">
        <v>24</v>
      </c>
      <c r="B27" s="42" t="s">
        <v>54</v>
      </c>
      <c r="C27" s="43" t="s">
        <v>55</v>
      </c>
      <c r="D27" s="44" t="s">
        <v>9</v>
      </c>
      <c r="E27" s="50">
        <v>15222.64</v>
      </c>
    </row>
    <row r="28" ht="28" customHeight="true" spans="1:5">
      <c r="A28" s="41">
        <v>25</v>
      </c>
      <c r="B28" s="42" t="s">
        <v>56</v>
      </c>
      <c r="C28" s="43" t="s">
        <v>57</v>
      </c>
      <c r="D28" s="44" t="s">
        <v>9</v>
      </c>
      <c r="E28" s="51">
        <v>28630</v>
      </c>
    </row>
    <row r="29" ht="28" customHeight="true" spans="1:5">
      <c r="A29" s="41">
        <v>26</v>
      </c>
      <c r="B29" s="42" t="s">
        <v>58</v>
      </c>
      <c r="C29" s="43" t="s">
        <v>59</v>
      </c>
      <c r="D29" s="44" t="s">
        <v>9</v>
      </c>
      <c r="E29" s="50">
        <v>164739.62</v>
      </c>
    </row>
    <row r="30" ht="28" customHeight="true" spans="1:5">
      <c r="A30" s="41">
        <v>27</v>
      </c>
      <c r="B30" s="42" t="s">
        <v>60</v>
      </c>
      <c r="C30" s="43" t="s">
        <v>61</v>
      </c>
      <c r="D30" s="44" t="s">
        <v>9</v>
      </c>
      <c r="E30" s="51">
        <v>1000000</v>
      </c>
    </row>
    <row r="31" ht="28" customHeight="true" spans="1:5">
      <c r="A31" s="41">
        <v>28</v>
      </c>
      <c r="B31" s="42" t="s">
        <v>62</v>
      </c>
      <c r="C31" s="43" t="s">
        <v>63</v>
      </c>
      <c r="D31" s="44" t="s">
        <v>9</v>
      </c>
      <c r="E31" s="50">
        <v>40724.16</v>
      </c>
    </row>
    <row r="32" ht="28" customHeight="true" spans="1:5">
      <c r="A32" s="41">
        <v>29</v>
      </c>
      <c r="B32" s="42" t="s">
        <v>64</v>
      </c>
      <c r="C32" s="43" t="s">
        <v>65</v>
      </c>
      <c r="D32" s="44" t="s">
        <v>9</v>
      </c>
      <c r="E32" s="51">
        <v>23285.3</v>
      </c>
    </row>
  </sheetData>
  <mergeCells count="1"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7"/>
  <sheetViews>
    <sheetView zoomScale="74" zoomScaleNormal="74" topLeftCell="E99" workbookViewId="0">
      <selection activeCell="H4" sqref="H4:K114"/>
    </sheetView>
  </sheetViews>
  <sheetFormatPr defaultColWidth="8.66666666666667" defaultRowHeight="13.5"/>
  <cols>
    <col min="1" max="1" width="7.33333333333333" style="2" customWidth="true"/>
    <col min="2" max="2" width="26.3333333333333" style="3" customWidth="true"/>
    <col min="3" max="3" width="22.1583333333333" style="3" customWidth="true"/>
    <col min="4" max="4" width="20.5833333333333" style="3" customWidth="true"/>
    <col min="5" max="5" width="67.75" style="4" customWidth="true"/>
    <col min="6" max="6" width="10.175" style="4" customWidth="true"/>
    <col min="7" max="7" width="13.5083333333333" style="4" customWidth="true"/>
    <col min="8" max="8" width="15" style="5" customWidth="true"/>
    <col min="9" max="10" width="18.5833333333333" style="5" customWidth="true"/>
    <col min="11" max="11" width="20.4166666666667" style="5" customWidth="true"/>
    <col min="12" max="12" width="8.66666666666667" style="6"/>
    <col min="13" max="13" width="11.3333333333333" style="7" customWidth="true"/>
    <col min="14" max="14" width="10.3333333333333" style="6" customWidth="true"/>
    <col min="15" max="16384" width="8.66666666666667" style="6"/>
  </cols>
  <sheetData>
    <row r="1" ht="44" customHeight="true" spans="1:13">
      <c r="A1" s="8" t="s">
        <v>66</v>
      </c>
      <c r="B1" s="8"/>
      <c r="C1" s="8"/>
      <c r="D1" s="8"/>
      <c r="E1" s="8"/>
      <c r="F1" s="8"/>
      <c r="G1" s="8"/>
      <c r="H1" s="8"/>
      <c r="I1" s="8"/>
      <c r="J1" s="8"/>
      <c r="K1" s="8"/>
      <c r="L1" s="26"/>
      <c r="M1" s="29"/>
    </row>
    <row r="2" ht="27.5" customHeight="true" spans="11:13">
      <c r="K2" s="27" t="s">
        <v>67</v>
      </c>
      <c r="L2" s="27"/>
      <c r="M2" s="30"/>
    </row>
    <row r="3" ht="41.5" customHeight="true" spans="1:11">
      <c r="A3" s="9" t="s">
        <v>2</v>
      </c>
      <c r="B3" s="9" t="s">
        <v>68</v>
      </c>
      <c r="C3" s="9" t="s">
        <v>69</v>
      </c>
      <c r="D3" s="9" t="s">
        <v>70</v>
      </c>
      <c r="E3" s="17" t="s">
        <v>71</v>
      </c>
      <c r="F3" s="17" t="s">
        <v>72</v>
      </c>
      <c r="G3" s="17" t="s">
        <v>73</v>
      </c>
      <c r="H3" s="18" t="s">
        <v>74</v>
      </c>
      <c r="I3" s="18" t="s">
        <v>75</v>
      </c>
      <c r="J3" s="18" t="s">
        <v>76</v>
      </c>
      <c r="K3" s="18" t="s">
        <v>77</v>
      </c>
    </row>
    <row r="4" ht="50" customHeight="true" spans="1:11">
      <c r="A4" s="9">
        <v>1</v>
      </c>
      <c r="B4" s="10" t="s">
        <v>78</v>
      </c>
      <c r="C4" s="11" t="s">
        <v>79</v>
      </c>
      <c r="D4" s="10" t="s">
        <v>80</v>
      </c>
      <c r="E4" s="10" t="s">
        <v>81</v>
      </c>
      <c r="F4" s="17" t="s">
        <v>82</v>
      </c>
      <c r="G4" s="19">
        <v>43742</v>
      </c>
      <c r="H4" s="20">
        <v>3.7</v>
      </c>
      <c r="I4" s="20">
        <v>1.85</v>
      </c>
      <c r="J4" s="20">
        <v>3.49</v>
      </c>
      <c r="K4" s="20">
        <v>1.75</v>
      </c>
    </row>
    <row r="5" ht="50" customHeight="true" spans="1:13">
      <c r="A5" s="9">
        <v>2</v>
      </c>
      <c r="B5" s="10"/>
      <c r="C5" s="12"/>
      <c r="D5" s="10" t="s">
        <v>80</v>
      </c>
      <c r="E5" s="10" t="s">
        <v>83</v>
      </c>
      <c r="F5" s="17" t="s">
        <v>82</v>
      </c>
      <c r="G5" s="19">
        <v>44174</v>
      </c>
      <c r="H5" s="20">
        <v>1.1</v>
      </c>
      <c r="I5" s="20">
        <v>0.55</v>
      </c>
      <c r="J5" s="20">
        <v>1.04</v>
      </c>
      <c r="K5" s="20">
        <v>0.52</v>
      </c>
      <c r="M5" s="31">
        <v>10000</v>
      </c>
    </row>
    <row r="6" ht="67" customHeight="true" spans="1:11">
      <c r="A6" s="9">
        <v>3</v>
      </c>
      <c r="B6" s="10"/>
      <c r="C6" s="13"/>
      <c r="D6" s="10" t="s">
        <v>80</v>
      </c>
      <c r="E6" s="10" t="s">
        <v>84</v>
      </c>
      <c r="F6" s="17" t="s">
        <v>82</v>
      </c>
      <c r="G6" s="19">
        <v>44176</v>
      </c>
      <c r="H6" s="21">
        <v>1</v>
      </c>
      <c r="I6" s="21">
        <v>0.5</v>
      </c>
      <c r="J6" s="20">
        <v>0.94</v>
      </c>
      <c r="K6" s="20">
        <v>0.47</v>
      </c>
    </row>
    <row r="7" ht="42.5" customHeight="true" spans="1:11">
      <c r="A7" s="9">
        <v>4</v>
      </c>
      <c r="B7" s="14" t="s">
        <v>85</v>
      </c>
      <c r="C7" s="14"/>
      <c r="D7" s="14"/>
      <c r="E7" s="10" t="s">
        <v>86</v>
      </c>
      <c r="F7" s="10"/>
      <c r="G7" s="10"/>
      <c r="H7" s="21">
        <v>2.25</v>
      </c>
      <c r="I7" s="21">
        <v>1.13</v>
      </c>
      <c r="J7" s="20">
        <v>2.25</v>
      </c>
      <c r="K7" s="20">
        <v>1.13</v>
      </c>
    </row>
    <row r="8" ht="46" customHeight="true" spans="1:11">
      <c r="A8" s="9">
        <v>5</v>
      </c>
      <c r="B8" s="14"/>
      <c r="C8" s="14"/>
      <c r="D8" s="14"/>
      <c r="E8" s="10" t="s">
        <v>87</v>
      </c>
      <c r="F8" s="10"/>
      <c r="G8" s="10"/>
      <c r="H8" s="21">
        <v>17.15</v>
      </c>
      <c r="I8" s="21">
        <v>8.57</v>
      </c>
      <c r="J8" s="20">
        <v>17.15</v>
      </c>
      <c r="K8" s="20">
        <v>8.57</v>
      </c>
    </row>
    <row r="9" ht="52.5" customHeight="true" spans="1:11">
      <c r="A9" s="9">
        <v>6</v>
      </c>
      <c r="B9" s="14" t="s">
        <v>88</v>
      </c>
      <c r="C9" s="14"/>
      <c r="D9" s="14"/>
      <c r="E9" s="10" t="s">
        <v>89</v>
      </c>
      <c r="F9" s="10"/>
      <c r="G9" s="10"/>
      <c r="H9" s="21">
        <v>187</v>
      </c>
      <c r="I9" s="21">
        <v>93.5</v>
      </c>
      <c r="J9" s="20">
        <v>110.63</v>
      </c>
      <c r="K9" s="20">
        <v>55.31</v>
      </c>
    </row>
    <row r="10" ht="51.5" customHeight="true" spans="1:11">
      <c r="A10" s="9">
        <v>7</v>
      </c>
      <c r="B10" s="14"/>
      <c r="C10" s="14"/>
      <c r="D10" s="14"/>
      <c r="E10" s="10" t="s">
        <v>90</v>
      </c>
      <c r="F10" s="10"/>
      <c r="G10" s="10"/>
      <c r="H10" s="22">
        <v>102</v>
      </c>
      <c r="I10" s="22">
        <v>51</v>
      </c>
      <c r="J10" s="20">
        <v>46.3</v>
      </c>
      <c r="K10" s="20">
        <v>23.15</v>
      </c>
    </row>
    <row r="11" ht="28.5" customHeight="true" spans="1:11">
      <c r="A11" s="9">
        <v>8</v>
      </c>
      <c r="B11" s="14" t="s">
        <v>91</v>
      </c>
      <c r="C11" s="14"/>
      <c r="D11" s="14"/>
      <c r="E11" s="10" t="s">
        <v>92</v>
      </c>
      <c r="F11" s="10"/>
      <c r="G11" s="10"/>
      <c r="H11" s="20">
        <v>0.9</v>
      </c>
      <c r="I11" s="20">
        <v>0.45</v>
      </c>
      <c r="J11" s="20">
        <v>0.85</v>
      </c>
      <c r="K11" s="20">
        <v>0.42</v>
      </c>
    </row>
    <row r="12" ht="27.5" customHeight="true" spans="1:11">
      <c r="A12" s="9">
        <v>9</v>
      </c>
      <c r="B12" s="14"/>
      <c r="C12" s="14"/>
      <c r="D12" s="14"/>
      <c r="E12" s="10" t="s">
        <v>93</v>
      </c>
      <c r="F12" s="10"/>
      <c r="G12" s="10"/>
      <c r="H12" s="20">
        <v>0.9</v>
      </c>
      <c r="I12" s="20">
        <v>0.45</v>
      </c>
      <c r="J12" s="20">
        <v>0.85</v>
      </c>
      <c r="K12" s="20">
        <v>0.42</v>
      </c>
    </row>
    <row r="13" ht="35" customHeight="true" spans="1:11">
      <c r="A13" s="9">
        <v>10</v>
      </c>
      <c r="B13" s="14" t="s">
        <v>94</v>
      </c>
      <c r="C13" s="14"/>
      <c r="D13" s="14"/>
      <c r="E13" s="10" t="s">
        <v>95</v>
      </c>
      <c r="F13" s="10"/>
      <c r="G13" s="10"/>
      <c r="H13" s="20">
        <v>42.74</v>
      </c>
      <c r="I13" s="20">
        <v>21.37</v>
      </c>
      <c r="J13" s="20">
        <v>15.36</v>
      </c>
      <c r="K13" s="20">
        <v>7.68</v>
      </c>
    </row>
    <row r="14" ht="33.5" customHeight="true" spans="1:11">
      <c r="A14" s="9">
        <v>11</v>
      </c>
      <c r="B14" s="14" t="s">
        <v>96</v>
      </c>
      <c r="C14" s="14"/>
      <c r="D14" s="14"/>
      <c r="E14" s="10" t="s">
        <v>97</v>
      </c>
      <c r="F14" s="10"/>
      <c r="G14" s="10"/>
      <c r="H14" s="20">
        <v>0.65</v>
      </c>
      <c r="I14" s="20">
        <v>0.32</v>
      </c>
      <c r="J14" s="20">
        <v>0.65</v>
      </c>
      <c r="K14" s="20">
        <f t="shared" ref="K14:K15" si="0">J14/2</f>
        <v>0.33</v>
      </c>
    </row>
    <row r="15" ht="29" customHeight="true" spans="1:11">
      <c r="A15" s="9">
        <v>12</v>
      </c>
      <c r="B15" s="14" t="s">
        <v>98</v>
      </c>
      <c r="C15" s="14"/>
      <c r="D15" s="14"/>
      <c r="E15" s="10" t="s">
        <v>99</v>
      </c>
      <c r="F15" s="10"/>
      <c r="G15" s="10"/>
      <c r="H15" s="20">
        <v>108.04</v>
      </c>
      <c r="I15" s="20">
        <v>54.02</v>
      </c>
      <c r="J15" s="20">
        <v>59.73</v>
      </c>
      <c r="K15" s="20">
        <f t="shared" si="0"/>
        <v>29.87</v>
      </c>
    </row>
    <row r="16" ht="32.5" customHeight="true" spans="1:11">
      <c r="A16" s="9">
        <v>13</v>
      </c>
      <c r="B16" s="14" t="s">
        <v>100</v>
      </c>
      <c r="C16" s="14"/>
      <c r="D16" s="14"/>
      <c r="E16" s="23" t="s">
        <v>101</v>
      </c>
      <c r="F16" s="23"/>
      <c r="G16" s="23"/>
      <c r="H16" s="20">
        <v>48</v>
      </c>
      <c r="I16" s="20">
        <v>24</v>
      </c>
      <c r="J16" s="20">
        <v>10.93</v>
      </c>
      <c r="K16" s="20">
        <v>5.47</v>
      </c>
    </row>
    <row r="17" ht="22.5" customHeight="true" spans="1:11">
      <c r="A17" s="9">
        <v>14</v>
      </c>
      <c r="B17" s="14" t="s">
        <v>102</v>
      </c>
      <c r="C17" s="14"/>
      <c r="D17" s="14"/>
      <c r="E17" s="10" t="s">
        <v>103</v>
      </c>
      <c r="F17" s="10"/>
      <c r="G17" s="10"/>
      <c r="H17" s="20">
        <v>5.73</v>
      </c>
      <c r="I17" s="20">
        <v>2.86</v>
      </c>
      <c r="J17" s="20">
        <v>2.38</v>
      </c>
      <c r="K17" s="20">
        <v>1.19</v>
      </c>
    </row>
    <row r="18" ht="31" customHeight="true" spans="1:11">
      <c r="A18" s="9">
        <v>15</v>
      </c>
      <c r="B18" s="14" t="s">
        <v>104</v>
      </c>
      <c r="C18" s="14"/>
      <c r="D18" s="14"/>
      <c r="E18" s="10" t="s">
        <v>105</v>
      </c>
      <c r="F18" s="10"/>
      <c r="G18" s="10"/>
      <c r="H18" s="20">
        <v>92.76</v>
      </c>
      <c r="I18" s="20">
        <v>46.38</v>
      </c>
      <c r="J18" s="20">
        <v>89.8</v>
      </c>
      <c r="K18" s="20">
        <v>44.9</v>
      </c>
    </row>
    <row r="19" ht="22.5" customHeight="true" spans="1:11">
      <c r="A19" s="9">
        <v>16</v>
      </c>
      <c r="B19" s="14"/>
      <c r="C19" s="14"/>
      <c r="D19" s="14"/>
      <c r="E19" s="10" t="s">
        <v>106</v>
      </c>
      <c r="F19" s="10"/>
      <c r="G19" s="10"/>
      <c r="H19" s="24">
        <v>25.61</v>
      </c>
      <c r="I19" s="28">
        <v>12.8</v>
      </c>
      <c r="J19" s="20">
        <v>24.16</v>
      </c>
      <c r="K19" s="20">
        <v>12.08</v>
      </c>
    </row>
    <row r="20" ht="22.5" customHeight="true" spans="1:11">
      <c r="A20" s="9">
        <v>17</v>
      </c>
      <c r="B20" s="14"/>
      <c r="C20" s="14"/>
      <c r="D20" s="14"/>
      <c r="E20" s="10" t="s">
        <v>107</v>
      </c>
      <c r="F20" s="10"/>
      <c r="G20" s="10"/>
      <c r="H20" s="22">
        <v>18.71</v>
      </c>
      <c r="I20" s="22">
        <v>9.36</v>
      </c>
      <c r="J20" s="20">
        <v>17.65</v>
      </c>
      <c r="K20" s="20">
        <v>8.83</v>
      </c>
    </row>
    <row r="21" ht="22.5" customHeight="true" spans="1:11">
      <c r="A21" s="9">
        <v>18</v>
      </c>
      <c r="B21" s="14" t="s">
        <v>108</v>
      </c>
      <c r="C21" s="14"/>
      <c r="D21" s="14"/>
      <c r="E21" s="10" t="s">
        <v>109</v>
      </c>
      <c r="F21" s="10"/>
      <c r="G21" s="10"/>
      <c r="H21" s="20">
        <v>60</v>
      </c>
      <c r="I21" s="20">
        <v>30</v>
      </c>
      <c r="J21" s="20">
        <v>14.96</v>
      </c>
      <c r="K21" s="20">
        <v>7.48</v>
      </c>
    </row>
    <row r="22" ht="22.5" customHeight="true" spans="1:11">
      <c r="A22" s="9">
        <v>19</v>
      </c>
      <c r="B22" s="14" t="s">
        <v>110</v>
      </c>
      <c r="C22" s="14"/>
      <c r="D22" s="14"/>
      <c r="E22" s="25" t="s">
        <v>111</v>
      </c>
      <c r="F22" s="25"/>
      <c r="G22" s="25"/>
      <c r="H22" s="20">
        <v>52</v>
      </c>
      <c r="I22" s="20">
        <v>26</v>
      </c>
      <c r="J22" s="20">
        <v>19.23</v>
      </c>
      <c r="K22" s="20">
        <v>9.62</v>
      </c>
    </row>
    <row r="23" ht="22.5" customHeight="true" spans="1:11">
      <c r="A23" s="9">
        <v>20</v>
      </c>
      <c r="B23" s="15" t="s">
        <v>26</v>
      </c>
      <c r="C23" s="15"/>
      <c r="D23" s="15"/>
      <c r="E23" s="10" t="s">
        <v>112</v>
      </c>
      <c r="F23" s="10"/>
      <c r="G23" s="10"/>
      <c r="H23" s="20">
        <v>8.9</v>
      </c>
      <c r="I23" s="20">
        <v>4.45</v>
      </c>
      <c r="J23" s="20">
        <v>8.4</v>
      </c>
      <c r="K23" s="20">
        <v>4.2</v>
      </c>
    </row>
    <row r="24" ht="28.5" customHeight="true" spans="1:11">
      <c r="A24" s="9">
        <v>21</v>
      </c>
      <c r="B24" s="14" t="s">
        <v>14</v>
      </c>
      <c r="C24" s="14"/>
      <c r="D24" s="14"/>
      <c r="E24" s="10" t="s">
        <v>113</v>
      </c>
      <c r="F24" s="10"/>
      <c r="G24" s="10"/>
      <c r="H24" s="21">
        <v>1154.32</v>
      </c>
      <c r="I24" s="21">
        <v>100</v>
      </c>
      <c r="J24" s="20">
        <v>122.63</v>
      </c>
      <c r="K24" s="20">
        <v>61.31</v>
      </c>
    </row>
    <row r="25" ht="22.5" customHeight="true" spans="1:11">
      <c r="A25" s="9">
        <v>22</v>
      </c>
      <c r="B25" s="14" t="s">
        <v>114</v>
      </c>
      <c r="C25" s="14"/>
      <c r="D25" s="14"/>
      <c r="E25" s="10" t="s">
        <v>115</v>
      </c>
      <c r="F25" s="10"/>
      <c r="G25" s="10"/>
      <c r="H25" s="22">
        <v>25.24</v>
      </c>
      <c r="I25" s="22">
        <v>12.6</v>
      </c>
      <c r="J25" s="20">
        <v>4.18</v>
      </c>
      <c r="K25" s="20">
        <v>2.09</v>
      </c>
    </row>
    <row r="26" ht="22.5" customHeight="true" spans="1:11">
      <c r="A26" s="9">
        <v>23</v>
      </c>
      <c r="B26" s="14" t="s">
        <v>116</v>
      </c>
      <c r="C26" s="14"/>
      <c r="D26" s="14"/>
      <c r="E26" s="10" t="s">
        <v>117</v>
      </c>
      <c r="F26" s="10"/>
      <c r="G26" s="10"/>
      <c r="H26" s="20">
        <v>580.79</v>
      </c>
      <c r="I26" s="20">
        <v>100</v>
      </c>
      <c r="J26" s="20">
        <v>447.03</v>
      </c>
      <c r="K26" s="20">
        <v>100</v>
      </c>
    </row>
    <row r="27" ht="22.5" customHeight="true" spans="1:11">
      <c r="A27" s="9">
        <v>24</v>
      </c>
      <c r="B27" s="14"/>
      <c r="C27" s="14"/>
      <c r="D27" s="14"/>
      <c r="E27" s="10" t="s">
        <v>118</v>
      </c>
      <c r="F27" s="10"/>
      <c r="G27" s="10"/>
      <c r="H27" s="20">
        <v>350</v>
      </c>
      <c r="I27" s="20">
        <v>100</v>
      </c>
      <c r="J27" s="20">
        <v>280.18</v>
      </c>
      <c r="K27" s="20">
        <v>100</v>
      </c>
    </row>
    <row r="28" ht="22.5" customHeight="true" spans="1:11">
      <c r="A28" s="9">
        <v>25</v>
      </c>
      <c r="B28" s="14"/>
      <c r="C28" s="14"/>
      <c r="D28" s="14"/>
      <c r="E28" s="10" t="s">
        <v>119</v>
      </c>
      <c r="F28" s="10"/>
      <c r="G28" s="10"/>
      <c r="H28" s="20">
        <v>452.65</v>
      </c>
      <c r="I28" s="20">
        <v>100</v>
      </c>
      <c r="J28" s="20">
        <v>351.05</v>
      </c>
      <c r="K28" s="20">
        <v>100</v>
      </c>
    </row>
    <row r="29" ht="22.5" customHeight="true" spans="1:11">
      <c r="A29" s="9">
        <v>26</v>
      </c>
      <c r="B29" s="14"/>
      <c r="C29" s="14"/>
      <c r="D29" s="14"/>
      <c r="E29" s="10" t="s">
        <v>120</v>
      </c>
      <c r="F29" s="10"/>
      <c r="G29" s="10"/>
      <c r="H29" s="20">
        <v>354.37</v>
      </c>
      <c r="I29" s="20">
        <v>100</v>
      </c>
      <c r="J29" s="20">
        <v>217.76</v>
      </c>
      <c r="K29" s="20">
        <v>100</v>
      </c>
    </row>
    <row r="30" ht="22.5" customHeight="true" spans="1:11">
      <c r="A30" s="9">
        <v>27</v>
      </c>
      <c r="B30" s="14" t="s">
        <v>121</v>
      </c>
      <c r="C30" s="14"/>
      <c r="D30" s="14"/>
      <c r="E30" s="10" t="s">
        <v>122</v>
      </c>
      <c r="F30" s="10"/>
      <c r="G30" s="10"/>
      <c r="H30" s="20">
        <v>6</v>
      </c>
      <c r="I30" s="20">
        <v>3</v>
      </c>
      <c r="J30" s="20">
        <v>5.94</v>
      </c>
      <c r="K30" s="20">
        <v>2.97</v>
      </c>
    </row>
    <row r="31" ht="22.5" customHeight="true" spans="1:11">
      <c r="A31" s="9">
        <v>28</v>
      </c>
      <c r="B31" s="14"/>
      <c r="C31" s="14"/>
      <c r="D31" s="14"/>
      <c r="E31" s="10" t="s">
        <v>123</v>
      </c>
      <c r="F31" s="10"/>
      <c r="G31" s="10"/>
      <c r="H31" s="20">
        <v>6</v>
      </c>
      <c r="I31" s="20">
        <v>3</v>
      </c>
      <c r="J31" s="20">
        <v>5.94</v>
      </c>
      <c r="K31" s="20">
        <v>2.97</v>
      </c>
    </row>
    <row r="32" ht="22.5" customHeight="true" spans="1:13">
      <c r="A32" s="9">
        <v>29</v>
      </c>
      <c r="B32" s="14" t="s">
        <v>30</v>
      </c>
      <c r="C32" s="14"/>
      <c r="D32" s="14"/>
      <c r="E32" s="10" t="s">
        <v>124</v>
      </c>
      <c r="F32" s="10"/>
      <c r="G32" s="10"/>
      <c r="H32" s="20">
        <v>60</v>
      </c>
      <c r="I32" s="20">
        <v>30</v>
      </c>
      <c r="J32" s="20">
        <v>13.89</v>
      </c>
      <c r="K32" s="20">
        <v>6.94</v>
      </c>
      <c r="M32" s="32"/>
    </row>
    <row r="33" ht="22.5" customHeight="true" spans="1:13">
      <c r="A33" s="9">
        <v>30</v>
      </c>
      <c r="B33" s="14"/>
      <c r="C33" s="14"/>
      <c r="D33" s="14"/>
      <c r="E33" s="10" t="s">
        <v>125</v>
      </c>
      <c r="F33" s="10"/>
      <c r="G33" s="10"/>
      <c r="H33" s="20">
        <v>52</v>
      </c>
      <c r="I33" s="20">
        <v>26</v>
      </c>
      <c r="J33" s="20">
        <v>7.69</v>
      </c>
      <c r="K33" s="20">
        <v>3.84</v>
      </c>
      <c r="M33" s="32"/>
    </row>
    <row r="34" ht="22.5" customHeight="true" spans="1:13">
      <c r="A34" s="9">
        <v>31</v>
      </c>
      <c r="B34" s="14" t="s">
        <v>126</v>
      </c>
      <c r="C34" s="14"/>
      <c r="D34" s="14"/>
      <c r="E34" s="10" t="s">
        <v>127</v>
      </c>
      <c r="F34" s="10"/>
      <c r="G34" s="10"/>
      <c r="H34" s="20">
        <v>60</v>
      </c>
      <c r="I34" s="20">
        <v>30</v>
      </c>
      <c r="J34" s="20">
        <v>30.21</v>
      </c>
      <c r="K34" s="20">
        <v>15.11</v>
      </c>
      <c r="M34" s="32"/>
    </row>
    <row r="35" s="1" customFormat="true" ht="22.5" customHeight="true" spans="1:13">
      <c r="A35" s="9">
        <v>32</v>
      </c>
      <c r="B35" s="16" t="s">
        <v>128</v>
      </c>
      <c r="C35" s="16"/>
      <c r="D35" s="16"/>
      <c r="E35" s="10" t="s">
        <v>129</v>
      </c>
      <c r="F35" s="10"/>
      <c r="G35" s="10"/>
      <c r="H35" s="20">
        <v>18.89</v>
      </c>
      <c r="I35" s="20">
        <v>9.45</v>
      </c>
      <c r="J35" s="20">
        <v>17.51</v>
      </c>
      <c r="K35" s="20">
        <v>8.75</v>
      </c>
      <c r="M35" s="31"/>
    </row>
    <row r="36" ht="22.5" customHeight="true" spans="1:13">
      <c r="A36" s="9">
        <v>33</v>
      </c>
      <c r="B36" s="14" t="s">
        <v>130</v>
      </c>
      <c r="C36" s="14"/>
      <c r="D36" s="14"/>
      <c r="E36" s="10" t="s">
        <v>131</v>
      </c>
      <c r="F36" s="10"/>
      <c r="G36" s="10"/>
      <c r="H36" s="20">
        <v>191.8</v>
      </c>
      <c r="I36" s="20">
        <v>50</v>
      </c>
      <c r="J36" s="20">
        <v>14.85</v>
      </c>
      <c r="K36" s="20">
        <v>7.43</v>
      </c>
      <c r="M36" s="32"/>
    </row>
    <row r="37" ht="22.5" customHeight="true" spans="1:13">
      <c r="A37" s="9">
        <v>34</v>
      </c>
      <c r="B37" s="14"/>
      <c r="C37" s="14"/>
      <c r="D37" s="14"/>
      <c r="E37" s="10" t="s">
        <v>132</v>
      </c>
      <c r="F37" s="10"/>
      <c r="G37" s="10"/>
      <c r="H37" s="20">
        <v>223.8</v>
      </c>
      <c r="I37" s="20">
        <v>100</v>
      </c>
      <c r="J37" s="20">
        <v>18.4</v>
      </c>
      <c r="K37" s="20">
        <v>9.2</v>
      </c>
      <c r="M37" s="32"/>
    </row>
    <row r="38" ht="22.5" customHeight="true" spans="1:13">
      <c r="A38" s="9">
        <v>35</v>
      </c>
      <c r="B38" s="14" t="s">
        <v>133</v>
      </c>
      <c r="C38" s="14"/>
      <c r="D38" s="14"/>
      <c r="E38" s="10" t="s">
        <v>134</v>
      </c>
      <c r="F38" s="10"/>
      <c r="G38" s="10"/>
      <c r="H38" s="20">
        <v>8.18</v>
      </c>
      <c r="I38" s="20">
        <v>4.09</v>
      </c>
      <c r="J38" s="20">
        <v>8.18</v>
      </c>
      <c r="K38" s="20">
        <v>4.09</v>
      </c>
      <c r="M38" s="32"/>
    </row>
    <row r="39" ht="22.5" customHeight="true" spans="1:13">
      <c r="A39" s="9">
        <v>36</v>
      </c>
      <c r="B39" s="14"/>
      <c r="C39" s="14"/>
      <c r="D39" s="14"/>
      <c r="E39" s="10" t="s">
        <v>135</v>
      </c>
      <c r="F39" s="10"/>
      <c r="G39" s="10"/>
      <c r="H39" s="20">
        <v>8.18</v>
      </c>
      <c r="I39" s="20">
        <v>4.09</v>
      </c>
      <c r="J39" s="20">
        <v>8.18</v>
      </c>
      <c r="K39" s="20">
        <v>4.09</v>
      </c>
      <c r="M39" s="32"/>
    </row>
    <row r="40" ht="22.5" customHeight="true" spans="1:13">
      <c r="A40" s="9">
        <v>37</v>
      </c>
      <c r="B40" s="14" t="s">
        <v>136</v>
      </c>
      <c r="C40" s="14"/>
      <c r="D40" s="14"/>
      <c r="E40" s="10" t="s">
        <v>137</v>
      </c>
      <c r="F40" s="10"/>
      <c r="G40" s="10"/>
      <c r="H40" s="20">
        <v>92.42</v>
      </c>
      <c r="I40" s="20">
        <v>46.21</v>
      </c>
      <c r="J40" s="20">
        <v>46.14</v>
      </c>
      <c r="K40" s="20">
        <v>23.07</v>
      </c>
      <c r="M40" s="32"/>
    </row>
    <row r="41" ht="22.5" customHeight="true" spans="1:13">
      <c r="A41" s="9">
        <v>38</v>
      </c>
      <c r="B41" s="14" t="s">
        <v>7</v>
      </c>
      <c r="C41" s="14"/>
      <c r="D41" s="14"/>
      <c r="E41" s="10" t="s">
        <v>138</v>
      </c>
      <c r="F41" s="10"/>
      <c r="G41" s="10"/>
      <c r="H41" s="20">
        <v>60</v>
      </c>
      <c r="I41" s="20">
        <v>30</v>
      </c>
      <c r="J41" s="20">
        <v>15.15</v>
      </c>
      <c r="K41" s="20">
        <v>7.58</v>
      </c>
      <c r="M41" s="32"/>
    </row>
    <row r="42" ht="22.5" customHeight="true" spans="1:13">
      <c r="A42" s="9">
        <v>39</v>
      </c>
      <c r="B42" s="14"/>
      <c r="C42" s="14"/>
      <c r="D42" s="14"/>
      <c r="E42" s="10" t="s">
        <v>139</v>
      </c>
      <c r="F42" s="10"/>
      <c r="G42" s="10"/>
      <c r="H42" s="20">
        <v>60</v>
      </c>
      <c r="I42" s="20">
        <v>30</v>
      </c>
      <c r="J42" s="20">
        <v>0.65</v>
      </c>
      <c r="K42" s="20">
        <v>0.33</v>
      </c>
      <c r="M42" s="32"/>
    </row>
    <row r="43" ht="22.5" customHeight="true" spans="1:13">
      <c r="A43" s="9">
        <v>40</v>
      </c>
      <c r="B43" s="14"/>
      <c r="C43" s="14"/>
      <c r="D43" s="14"/>
      <c r="E43" s="10" t="s">
        <v>140</v>
      </c>
      <c r="F43" s="10"/>
      <c r="G43" s="10"/>
      <c r="H43" s="20">
        <v>60</v>
      </c>
      <c r="I43" s="20">
        <v>30</v>
      </c>
      <c r="J43" s="20">
        <v>18.15</v>
      </c>
      <c r="K43" s="20">
        <v>9.07</v>
      </c>
      <c r="M43" s="32"/>
    </row>
    <row r="44" ht="22.5" customHeight="true" spans="1:13">
      <c r="A44" s="9">
        <v>41</v>
      </c>
      <c r="B44" s="14" t="s">
        <v>141</v>
      </c>
      <c r="C44" s="14"/>
      <c r="D44" s="14"/>
      <c r="E44" s="10" t="s">
        <v>142</v>
      </c>
      <c r="F44" s="10"/>
      <c r="G44" s="10"/>
      <c r="H44" s="20">
        <v>18</v>
      </c>
      <c r="I44" s="20">
        <v>9</v>
      </c>
      <c r="J44" s="20">
        <v>16.92</v>
      </c>
      <c r="K44" s="20">
        <v>8.46</v>
      </c>
      <c r="M44" s="32"/>
    </row>
    <row r="45" ht="22.5" customHeight="true" spans="1:13">
      <c r="A45" s="9">
        <v>42</v>
      </c>
      <c r="B45" s="14" t="s">
        <v>42</v>
      </c>
      <c r="C45" s="14"/>
      <c r="D45" s="14"/>
      <c r="E45" s="10" t="s">
        <v>143</v>
      </c>
      <c r="F45" s="10"/>
      <c r="G45" s="10"/>
      <c r="H45" s="20">
        <v>270</v>
      </c>
      <c r="I45" s="20">
        <v>100</v>
      </c>
      <c r="J45" s="20">
        <v>12.37</v>
      </c>
      <c r="K45" s="20">
        <v>6.19</v>
      </c>
      <c r="M45" s="32"/>
    </row>
    <row r="46" ht="22.5" customHeight="true" spans="1:13">
      <c r="A46" s="9">
        <v>43</v>
      </c>
      <c r="B46" s="14" t="s">
        <v>144</v>
      </c>
      <c r="C46" s="14"/>
      <c r="D46" s="14"/>
      <c r="E46" s="10" t="s">
        <v>145</v>
      </c>
      <c r="F46" s="10"/>
      <c r="G46" s="10"/>
      <c r="H46" s="20">
        <v>13.1</v>
      </c>
      <c r="I46" s="20">
        <v>6.55</v>
      </c>
      <c r="J46" s="20">
        <v>6.99</v>
      </c>
      <c r="K46" s="20">
        <v>3.5</v>
      </c>
      <c r="M46" s="32"/>
    </row>
    <row r="47" ht="22.5" customHeight="true" spans="1:13">
      <c r="A47" s="9">
        <v>44</v>
      </c>
      <c r="B47" s="14" t="s">
        <v>58</v>
      </c>
      <c r="C47" s="14"/>
      <c r="D47" s="14"/>
      <c r="E47" s="10" t="s">
        <v>146</v>
      </c>
      <c r="F47" s="10"/>
      <c r="G47" s="10"/>
      <c r="H47" s="20">
        <v>28</v>
      </c>
      <c r="I47" s="20">
        <v>14</v>
      </c>
      <c r="J47" s="20">
        <v>28</v>
      </c>
      <c r="K47" s="20">
        <v>14</v>
      </c>
      <c r="M47" s="32"/>
    </row>
    <row r="48" ht="22.5" customHeight="true" spans="1:13">
      <c r="A48" s="9">
        <v>45</v>
      </c>
      <c r="B48" s="14" t="s">
        <v>147</v>
      </c>
      <c r="C48" s="14"/>
      <c r="D48" s="14"/>
      <c r="E48" s="10" t="s">
        <v>148</v>
      </c>
      <c r="F48" s="10"/>
      <c r="G48" s="10"/>
      <c r="H48" s="20">
        <v>8.18</v>
      </c>
      <c r="I48" s="20">
        <v>4.09</v>
      </c>
      <c r="J48" s="20">
        <v>8.18</v>
      </c>
      <c r="K48" s="20">
        <v>4.09</v>
      </c>
      <c r="M48" s="32"/>
    </row>
    <row r="49" ht="22.5" customHeight="true" spans="1:13">
      <c r="A49" s="9">
        <v>46</v>
      </c>
      <c r="B49" s="14"/>
      <c r="C49" s="14"/>
      <c r="D49" s="14"/>
      <c r="E49" s="10" t="s">
        <v>149</v>
      </c>
      <c r="F49" s="10"/>
      <c r="G49" s="10"/>
      <c r="H49" s="20">
        <v>5.72</v>
      </c>
      <c r="I49" s="20">
        <v>2.87</v>
      </c>
      <c r="J49" s="20">
        <v>5.73</v>
      </c>
      <c r="K49" s="20">
        <v>2.86</v>
      </c>
      <c r="M49" s="32"/>
    </row>
    <row r="50" ht="22.5" customHeight="true" spans="1:13">
      <c r="A50" s="9">
        <v>47</v>
      </c>
      <c r="B50" s="14"/>
      <c r="C50" s="14"/>
      <c r="D50" s="14"/>
      <c r="E50" s="10" t="s">
        <v>150</v>
      </c>
      <c r="F50" s="10"/>
      <c r="G50" s="10"/>
      <c r="H50" s="20">
        <v>5.73</v>
      </c>
      <c r="I50" s="20">
        <v>2.86</v>
      </c>
      <c r="J50" s="20">
        <v>5.73</v>
      </c>
      <c r="K50" s="20">
        <v>2.86</v>
      </c>
      <c r="M50" s="32"/>
    </row>
    <row r="51" ht="22.5" customHeight="true" spans="1:13">
      <c r="A51" s="9">
        <v>48</v>
      </c>
      <c r="B51" s="14"/>
      <c r="C51" s="14"/>
      <c r="D51" s="14"/>
      <c r="E51" s="10" t="s">
        <v>151</v>
      </c>
      <c r="F51" s="10"/>
      <c r="G51" s="10"/>
      <c r="H51" s="20">
        <v>5.73</v>
      </c>
      <c r="I51" s="20">
        <v>2.86</v>
      </c>
      <c r="J51" s="20">
        <v>5.73</v>
      </c>
      <c r="K51" s="20">
        <v>2.86</v>
      </c>
      <c r="M51" s="32"/>
    </row>
    <row r="52" ht="22.5" customHeight="true" spans="1:13">
      <c r="A52" s="9">
        <v>49</v>
      </c>
      <c r="B52" s="14" t="s">
        <v>152</v>
      </c>
      <c r="C52" s="14"/>
      <c r="D52" s="14"/>
      <c r="E52" s="10" t="s">
        <v>153</v>
      </c>
      <c r="F52" s="10"/>
      <c r="G52" s="10"/>
      <c r="H52" s="20">
        <v>19.23</v>
      </c>
      <c r="I52" s="20">
        <v>9.62</v>
      </c>
      <c r="J52" s="20">
        <v>11.7</v>
      </c>
      <c r="K52" s="20">
        <v>5.85</v>
      </c>
      <c r="M52" s="32"/>
    </row>
    <row r="53" ht="22.5" customHeight="true" spans="1:13">
      <c r="A53" s="9">
        <v>50</v>
      </c>
      <c r="B53" s="14" t="s">
        <v>36</v>
      </c>
      <c r="C53" s="14"/>
      <c r="D53" s="14"/>
      <c r="E53" s="10" t="s">
        <v>154</v>
      </c>
      <c r="F53" s="10"/>
      <c r="G53" s="10"/>
      <c r="H53" s="20">
        <v>25.03</v>
      </c>
      <c r="I53" s="20">
        <v>12.52</v>
      </c>
      <c r="J53" s="20">
        <v>17.77</v>
      </c>
      <c r="K53" s="20">
        <v>8.89</v>
      </c>
      <c r="M53" s="32"/>
    </row>
    <row r="54" ht="22.5" customHeight="true" spans="1:13">
      <c r="A54" s="9">
        <v>51</v>
      </c>
      <c r="B54" s="14"/>
      <c r="C54" s="14"/>
      <c r="D54" s="14"/>
      <c r="E54" s="10" t="s">
        <v>155</v>
      </c>
      <c r="F54" s="10"/>
      <c r="G54" s="10"/>
      <c r="H54" s="20">
        <v>37.03</v>
      </c>
      <c r="I54" s="20">
        <v>18.52</v>
      </c>
      <c r="J54" s="20">
        <v>13.04</v>
      </c>
      <c r="K54" s="20">
        <v>6.52</v>
      </c>
      <c r="M54" s="32"/>
    </row>
    <row r="55" ht="22.5" customHeight="true" spans="1:13">
      <c r="A55" s="9">
        <v>52</v>
      </c>
      <c r="B55" s="14"/>
      <c r="C55" s="14"/>
      <c r="D55" s="14"/>
      <c r="E55" s="10" t="s">
        <v>156</v>
      </c>
      <c r="F55" s="10"/>
      <c r="G55" s="10"/>
      <c r="H55" s="20">
        <v>18.6</v>
      </c>
      <c r="I55" s="20">
        <v>9.3</v>
      </c>
      <c r="J55" s="20">
        <v>15.98</v>
      </c>
      <c r="K55" s="20">
        <v>7.99</v>
      </c>
      <c r="M55" s="32"/>
    </row>
    <row r="56" ht="22.5" customHeight="true" spans="1:13">
      <c r="A56" s="9">
        <v>53</v>
      </c>
      <c r="B56" s="14"/>
      <c r="C56" s="14"/>
      <c r="D56" s="14"/>
      <c r="E56" s="10" t="s">
        <v>157</v>
      </c>
      <c r="F56" s="10"/>
      <c r="G56" s="10"/>
      <c r="H56" s="20">
        <v>9.03</v>
      </c>
      <c r="I56" s="20">
        <v>4.52</v>
      </c>
      <c r="J56" s="20">
        <v>2.36</v>
      </c>
      <c r="K56" s="20">
        <v>1.18</v>
      </c>
      <c r="M56" s="32"/>
    </row>
    <row r="57" ht="22.5" customHeight="true" spans="1:13">
      <c r="A57" s="9">
        <v>54</v>
      </c>
      <c r="B57" s="14"/>
      <c r="C57" s="14"/>
      <c r="D57" s="14"/>
      <c r="E57" s="10" t="s">
        <v>158</v>
      </c>
      <c r="F57" s="10"/>
      <c r="G57" s="10"/>
      <c r="H57" s="20">
        <v>7.29</v>
      </c>
      <c r="I57" s="20">
        <v>3.65</v>
      </c>
      <c r="J57" s="20">
        <v>2.55</v>
      </c>
      <c r="K57" s="20">
        <v>1.27</v>
      </c>
      <c r="M57" s="32"/>
    </row>
    <row r="58" ht="22.5" customHeight="true" spans="1:13">
      <c r="A58" s="9">
        <v>55</v>
      </c>
      <c r="B58" s="14"/>
      <c r="C58" s="14"/>
      <c r="D58" s="14"/>
      <c r="E58" s="10" t="s">
        <v>159</v>
      </c>
      <c r="F58" s="10"/>
      <c r="G58" s="10"/>
      <c r="H58" s="20">
        <v>17.14</v>
      </c>
      <c r="I58" s="20">
        <v>8.57</v>
      </c>
      <c r="J58" s="20">
        <v>7.79</v>
      </c>
      <c r="K58" s="20">
        <v>3.9</v>
      </c>
      <c r="M58" s="32"/>
    </row>
    <row r="59" ht="22.5" customHeight="true" spans="1:13">
      <c r="A59" s="9">
        <v>56</v>
      </c>
      <c r="B59" s="14"/>
      <c r="C59" s="14"/>
      <c r="D59" s="14"/>
      <c r="E59" s="10" t="s">
        <v>160</v>
      </c>
      <c r="F59" s="10"/>
      <c r="G59" s="10"/>
      <c r="H59" s="20">
        <v>10.16</v>
      </c>
      <c r="I59" s="20">
        <v>5.08</v>
      </c>
      <c r="J59" s="20">
        <v>4.99</v>
      </c>
      <c r="K59" s="20">
        <v>2.5</v>
      </c>
      <c r="M59" s="32"/>
    </row>
    <row r="60" ht="39" customHeight="true" spans="1:13">
      <c r="A60" s="9">
        <v>58</v>
      </c>
      <c r="B60" s="14"/>
      <c r="C60" s="14"/>
      <c r="D60" s="14"/>
      <c r="E60" s="10" t="s">
        <v>161</v>
      </c>
      <c r="F60" s="10"/>
      <c r="G60" s="10"/>
      <c r="H60" s="20">
        <v>26.22</v>
      </c>
      <c r="I60" s="20">
        <v>13.11</v>
      </c>
      <c r="J60" s="20">
        <v>22.95</v>
      </c>
      <c r="K60" s="20">
        <v>11.47</v>
      </c>
      <c r="M60" s="32"/>
    </row>
    <row r="61" ht="74.5" customHeight="true" spans="1:13">
      <c r="A61" s="9">
        <v>59</v>
      </c>
      <c r="B61" s="14"/>
      <c r="C61" s="14"/>
      <c r="D61" s="14"/>
      <c r="E61" s="10" t="s">
        <v>162</v>
      </c>
      <c r="F61" s="10"/>
      <c r="G61" s="10"/>
      <c r="H61" s="20">
        <v>111.52</v>
      </c>
      <c r="I61" s="20">
        <v>55.76</v>
      </c>
      <c r="J61" s="20">
        <v>48.46</v>
      </c>
      <c r="K61" s="20">
        <v>24.23</v>
      </c>
      <c r="M61" s="32"/>
    </row>
    <row r="62" ht="102" customHeight="true" spans="1:13">
      <c r="A62" s="9">
        <v>60</v>
      </c>
      <c r="B62" s="14"/>
      <c r="C62" s="14"/>
      <c r="D62" s="14"/>
      <c r="E62" s="10" t="s">
        <v>163</v>
      </c>
      <c r="F62" s="10"/>
      <c r="G62" s="10"/>
      <c r="H62" s="20">
        <v>124.17</v>
      </c>
      <c r="I62" s="20">
        <v>62.09</v>
      </c>
      <c r="J62" s="20">
        <v>54.64</v>
      </c>
      <c r="K62" s="20">
        <v>27.32</v>
      </c>
      <c r="M62" s="32"/>
    </row>
    <row r="63" ht="22.5" customHeight="true" spans="1:13">
      <c r="A63" s="9">
        <v>61</v>
      </c>
      <c r="B63" s="14"/>
      <c r="C63" s="14"/>
      <c r="D63" s="14"/>
      <c r="E63" s="10" t="s">
        <v>164</v>
      </c>
      <c r="F63" s="10"/>
      <c r="G63" s="10"/>
      <c r="H63" s="20">
        <v>16.77</v>
      </c>
      <c r="I63" s="20">
        <v>8.39</v>
      </c>
      <c r="J63" s="20">
        <v>3.5</v>
      </c>
      <c r="K63" s="20">
        <v>1.75</v>
      </c>
      <c r="M63" s="32"/>
    </row>
    <row r="64" ht="22.5" customHeight="true" spans="1:13">
      <c r="A64" s="9">
        <v>62</v>
      </c>
      <c r="B64" s="14"/>
      <c r="C64" s="14"/>
      <c r="D64" s="14"/>
      <c r="E64" s="10" t="s">
        <v>165</v>
      </c>
      <c r="F64" s="10"/>
      <c r="G64" s="10"/>
      <c r="H64" s="20">
        <v>40.01</v>
      </c>
      <c r="I64" s="20">
        <v>20</v>
      </c>
      <c r="J64" s="20">
        <v>17.61</v>
      </c>
      <c r="K64" s="20">
        <v>8.8</v>
      </c>
      <c r="M64" s="32"/>
    </row>
    <row r="65" ht="22.5" customHeight="true" spans="1:13">
      <c r="A65" s="9">
        <v>63</v>
      </c>
      <c r="B65" s="14"/>
      <c r="C65" s="14"/>
      <c r="D65" s="14"/>
      <c r="E65" s="10" t="s">
        <v>166</v>
      </c>
      <c r="F65" s="10"/>
      <c r="G65" s="10"/>
      <c r="H65" s="20">
        <v>23.85</v>
      </c>
      <c r="I65" s="20">
        <v>11.93</v>
      </c>
      <c r="J65" s="20">
        <v>15.53</v>
      </c>
      <c r="K65" s="20">
        <v>7.77</v>
      </c>
      <c r="M65" s="32"/>
    </row>
    <row r="66" ht="22.5" customHeight="true" spans="1:13">
      <c r="A66" s="9">
        <v>64</v>
      </c>
      <c r="B66" s="14"/>
      <c r="C66" s="14"/>
      <c r="D66" s="14"/>
      <c r="E66" s="10" t="s">
        <v>167</v>
      </c>
      <c r="F66" s="10"/>
      <c r="G66" s="10"/>
      <c r="H66" s="20">
        <v>8.49</v>
      </c>
      <c r="I66" s="20">
        <v>4.25</v>
      </c>
      <c r="J66" s="20">
        <v>4.42</v>
      </c>
      <c r="K66" s="20">
        <v>2.21</v>
      </c>
      <c r="M66" s="32"/>
    </row>
    <row r="67" ht="22.5" customHeight="true" spans="1:13">
      <c r="A67" s="9">
        <v>65</v>
      </c>
      <c r="B67" s="14"/>
      <c r="C67" s="14"/>
      <c r="D67" s="14"/>
      <c r="E67" s="10" t="s">
        <v>168</v>
      </c>
      <c r="F67" s="10"/>
      <c r="G67" s="10"/>
      <c r="H67" s="20">
        <v>15.38</v>
      </c>
      <c r="I67" s="20">
        <v>7.69</v>
      </c>
      <c r="J67" s="20">
        <v>9.4</v>
      </c>
      <c r="K67" s="20">
        <v>4.7</v>
      </c>
      <c r="M67" s="32"/>
    </row>
    <row r="68" ht="22.5" customHeight="true" spans="1:13">
      <c r="A68" s="9">
        <v>66</v>
      </c>
      <c r="B68" s="14"/>
      <c r="C68" s="14"/>
      <c r="D68" s="14"/>
      <c r="E68" s="10" t="s">
        <v>169</v>
      </c>
      <c r="F68" s="10"/>
      <c r="G68" s="10"/>
      <c r="H68" s="20">
        <v>8.49</v>
      </c>
      <c r="I68" s="20">
        <v>4.25</v>
      </c>
      <c r="J68" s="20">
        <v>7.43</v>
      </c>
      <c r="K68" s="20">
        <v>3.71</v>
      </c>
      <c r="M68" s="32"/>
    </row>
    <row r="69" ht="22.5" customHeight="true" spans="1:13">
      <c r="A69" s="9">
        <v>67</v>
      </c>
      <c r="B69" s="14" t="s">
        <v>170</v>
      </c>
      <c r="C69" s="14"/>
      <c r="D69" s="14"/>
      <c r="E69" s="10" t="s">
        <v>171</v>
      </c>
      <c r="F69" s="10"/>
      <c r="G69" s="10"/>
      <c r="H69" s="20">
        <v>0.2</v>
      </c>
      <c r="I69" s="20">
        <v>0.1</v>
      </c>
      <c r="J69" s="20">
        <v>0</v>
      </c>
      <c r="K69" s="20">
        <v>0</v>
      </c>
      <c r="M69" s="32"/>
    </row>
    <row r="70" ht="22.5" customHeight="true" spans="1:13">
      <c r="A70" s="9">
        <v>68</v>
      </c>
      <c r="B70" s="14"/>
      <c r="C70" s="14"/>
      <c r="D70" s="14"/>
      <c r="E70" s="10" t="s">
        <v>172</v>
      </c>
      <c r="F70" s="10"/>
      <c r="G70" s="10"/>
      <c r="H70" s="20">
        <v>0.11</v>
      </c>
      <c r="I70" s="20">
        <v>0.06</v>
      </c>
      <c r="J70" s="20">
        <v>0</v>
      </c>
      <c r="K70" s="20">
        <v>0</v>
      </c>
      <c r="M70" s="32"/>
    </row>
    <row r="71" ht="22.5" customHeight="true" spans="1:13">
      <c r="A71" s="9">
        <v>69</v>
      </c>
      <c r="B71" s="14"/>
      <c r="C71" s="14"/>
      <c r="D71" s="14"/>
      <c r="E71" s="10" t="s">
        <v>173</v>
      </c>
      <c r="F71" s="10"/>
      <c r="G71" s="10"/>
      <c r="H71" s="20">
        <v>0.11</v>
      </c>
      <c r="I71" s="20">
        <v>0.06</v>
      </c>
      <c r="J71" s="20">
        <v>0</v>
      </c>
      <c r="K71" s="20">
        <v>0</v>
      </c>
      <c r="M71" s="32"/>
    </row>
    <row r="72" ht="22.5" customHeight="true" spans="1:13">
      <c r="A72" s="9">
        <v>70</v>
      </c>
      <c r="B72" s="14"/>
      <c r="C72" s="14"/>
      <c r="D72" s="14"/>
      <c r="E72" s="10" t="s">
        <v>174</v>
      </c>
      <c r="F72" s="10"/>
      <c r="G72" s="10"/>
      <c r="H72" s="20">
        <v>0.1</v>
      </c>
      <c r="I72" s="20">
        <v>0.05</v>
      </c>
      <c r="J72" s="20">
        <v>0</v>
      </c>
      <c r="K72" s="20">
        <v>0</v>
      </c>
      <c r="M72" s="32"/>
    </row>
    <row r="73" ht="22.5" customHeight="true" spans="1:13">
      <c r="A73" s="9">
        <v>71</v>
      </c>
      <c r="B73" s="14"/>
      <c r="C73" s="14"/>
      <c r="D73" s="14"/>
      <c r="E73" s="10" t="s">
        <v>175</v>
      </c>
      <c r="F73" s="10"/>
      <c r="G73" s="10"/>
      <c r="H73" s="20">
        <v>0.11</v>
      </c>
      <c r="I73" s="20">
        <v>0.06</v>
      </c>
      <c r="J73" s="20">
        <v>0</v>
      </c>
      <c r="K73" s="20">
        <v>0</v>
      </c>
      <c r="M73" s="32"/>
    </row>
    <row r="74" ht="22.5" customHeight="true" spans="1:13">
      <c r="A74" s="9">
        <v>72</v>
      </c>
      <c r="B74" s="14"/>
      <c r="C74" s="14"/>
      <c r="D74" s="14"/>
      <c r="E74" s="10" t="s">
        <v>176</v>
      </c>
      <c r="F74" s="10"/>
      <c r="G74" s="10"/>
      <c r="H74" s="20">
        <v>0.1</v>
      </c>
      <c r="I74" s="20">
        <v>0.05</v>
      </c>
      <c r="J74" s="20">
        <v>0</v>
      </c>
      <c r="K74" s="20">
        <v>0</v>
      </c>
      <c r="M74" s="32"/>
    </row>
    <row r="75" ht="22.5" customHeight="true" spans="1:13">
      <c r="A75" s="9">
        <v>73</v>
      </c>
      <c r="B75" s="14"/>
      <c r="C75" s="14"/>
      <c r="D75" s="14"/>
      <c r="E75" s="10" t="s">
        <v>177</v>
      </c>
      <c r="F75" s="10"/>
      <c r="G75" s="10"/>
      <c r="H75" s="20">
        <v>0.11</v>
      </c>
      <c r="I75" s="20">
        <v>0.06</v>
      </c>
      <c r="J75" s="20">
        <v>0</v>
      </c>
      <c r="K75" s="20">
        <v>0</v>
      </c>
      <c r="M75" s="32"/>
    </row>
    <row r="76" ht="22.5" customHeight="true" spans="1:13">
      <c r="A76" s="9">
        <v>74</v>
      </c>
      <c r="B76" s="14" t="s">
        <v>178</v>
      </c>
      <c r="C76" s="14"/>
      <c r="D76" s="14"/>
      <c r="E76" s="10" t="s">
        <v>179</v>
      </c>
      <c r="F76" s="10"/>
      <c r="G76" s="10"/>
      <c r="H76" s="20">
        <v>25.76</v>
      </c>
      <c r="I76" s="20">
        <v>12.88</v>
      </c>
      <c r="J76" s="20">
        <v>25.18</v>
      </c>
      <c r="K76" s="20">
        <v>12.59</v>
      </c>
      <c r="M76" s="32"/>
    </row>
    <row r="77" ht="22.5" customHeight="true" spans="1:13">
      <c r="A77" s="9"/>
      <c r="B77" s="14"/>
      <c r="C77" s="14"/>
      <c r="D77" s="14"/>
      <c r="E77" s="10" t="s">
        <v>180</v>
      </c>
      <c r="F77" s="10"/>
      <c r="G77" s="10"/>
      <c r="H77" s="20">
        <v>0.52</v>
      </c>
      <c r="I77" s="20">
        <v>0.26</v>
      </c>
      <c r="J77" s="20">
        <v>0</v>
      </c>
      <c r="K77" s="20">
        <v>0</v>
      </c>
      <c r="M77" s="32"/>
    </row>
    <row r="78" ht="28" customHeight="true" spans="1:14">
      <c r="A78" s="9">
        <v>75</v>
      </c>
      <c r="B78" s="9" t="s">
        <v>22</v>
      </c>
      <c r="C78" s="9"/>
      <c r="D78" s="9"/>
      <c r="E78" s="10" t="s">
        <v>181</v>
      </c>
      <c r="F78" s="10"/>
      <c r="G78" s="10"/>
      <c r="H78" s="20">
        <v>10.23</v>
      </c>
      <c r="I78" s="20">
        <v>5.11</v>
      </c>
      <c r="J78" s="34">
        <v>7.18</v>
      </c>
      <c r="K78" s="34">
        <v>3.59</v>
      </c>
      <c r="L78" s="6" t="s">
        <v>182</v>
      </c>
      <c r="M78" s="32"/>
      <c r="N78" s="31"/>
    </row>
    <row r="79" ht="28" customHeight="true" spans="1:13">
      <c r="A79" s="9">
        <v>76</v>
      </c>
      <c r="B79" s="9"/>
      <c r="C79" s="9"/>
      <c r="D79" s="9"/>
      <c r="E79" s="10" t="s">
        <v>183</v>
      </c>
      <c r="F79" s="10"/>
      <c r="G79" s="10"/>
      <c r="H79" s="20">
        <v>20.33</v>
      </c>
      <c r="I79" s="20">
        <v>10.17</v>
      </c>
      <c r="J79" s="20">
        <v>8.98</v>
      </c>
      <c r="K79" s="20">
        <v>4.49</v>
      </c>
      <c r="M79" s="32"/>
    </row>
    <row r="80" ht="28" customHeight="true" spans="1:13">
      <c r="A80" s="9">
        <v>77</v>
      </c>
      <c r="B80" s="9"/>
      <c r="C80" s="9"/>
      <c r="D80" s="9"/>
      <c r="E80" s="25" t="s">
        <v>184</v>
      </c>
      <c r="F80" s="25"/>
      <c r="G80" s="25"/>
      <c r="H80" s="33">
        <v>14.55</v>
      </c>
      <c r="I80" s="33">
        <v>7.28</v>
      </c>
      <c r="J80" s="34">
        <v>8.46</v>
      </c>
      <c r="K80" s="34">
        <v>4.23</v>
      </c>
      <c r="L80" s="6" t="s">
        <v>182</v>
      </c>
      <c r="M80" s="32"/>
    </row>
    <row r="81" ht="32" customHeight="true" spans="1:13">
      <c r="A81" s="9">
        <v>78</v>
      </c>
      <c r="B81" s="9"/>
      <c r="C81" s="9"/>
      <c r="D81" s="9"/>
      <c r="E81" s="10" t="s">
        <v>185</v>
      </c>
      <c r="F81" s="10"/>
      <c r="G81" s="10"/>
      <c r="H81" s="20">
        <v>16.66</v>
      </c>
      <c r="I81" s="20">
        <v>8.33</v>
      </c>
      <c r="J81" s="20">
        <v>0</v>
      </c>
      <c r="K81" s="20">
        <v>0</v>
      </c>
      <c r="M81" s="32"/>
    </row>
    <row r="82" ht="32" customHeight="true" spans="1:13">
      <c r="A82" s="9">
        <v>79</v>
      </c>
      <c r="B82" s="9"/>
      <c r="C82" s="9"/>
      <c r="D82" s="9"/>
      <c r="E82" s="10" t="s">
        <v>186</v>
      </c>
      <c r="F82" s="10"/>
      <c r="G82" s="10"/>
      <c r="H82" s="20">
        <v>1.17</v>
      </c>
      <c r="I82" s="20">
        <v>0.58</v>
      </c>
      <c r="J82" s="20">
        <v>1.17</v>
      </c>
      <c r="K82" s="20">
        <v>0.58</v>
      </c>
      <c r="M82" s="32"/>
    </row>
    <row r="83" ht="32" customHeight="true" spans="1:13">
      <c r="A83" s="9">
        <v>80</v>
      </c>
      <c r="B83" s="9"/>
      <c r="C83" s="9"/>
      <c r="D83" s="9"/>
      <c r="E83" s="10" t="s">
        <v>187</v>
      </c>
      <c r="F83" s="10"/>
      <c r="G83" s="10"/>
      <c r="H83" s="20">
        <v>2.38</v>
      </c>
      <c r="I83" s="20">
        <v>1.19</v>
      </c>
      <c r="J83" s="20">
        <v>0</v>
      </c>
      <c r="K83" s="20">
        <v>0</v>
      </c>
      <c r="M83" s="32"/>
    </row>
    <row r="84" ht="28" customHeight="true" spans="1:13">
      <c r="A84" s="9">
        <v>81</v>
      </c>
      <c r="B84" s="9"/>
      <c r="C84" s="9"/>
      <c r="D84" s="9"/>
      <c r="E84" s="10" t="s">
        <v>188</v>
      </c>
      <c r="F84" s="10"/>
      <c r="G84" s="10"/>
      <c r="H84" s="20">
        <v>7.39</v>
      </c>
      <c r="I84" s="20">
        <v>3.69</v>
      </c>
      <c r="J84" s="20">
        <v>3.97</v>
      </c>
      <c r="K84" s="20">
        <v>1.98</v>
      </c>
      <c r="M84" s="32"/>
    </row>
    <row r="85" ht="28" customHeight="true" spans="1:13">
      <c r="A85" s="9">
        <v>82</v>
      </c>
      <c r="B85" s="9"/>
      <c r="C85" s="9"/>
      <c r="D85" s="9"/>
      <c r="E85" s="10" t="s">
        <v>189</v>
      </c>
      <c r="F85" s="10"/>
      <c r="G85" s="10"/>
      <c r="H85" s="20">
        <v>3.75</v>
      </c>
      <c r="I85" s="20">
        <v>1.88</v>
      </c>
      <c r="J85" s="20">
        <v>3.75</v>
      </c>
      <c r="K85" s="20">
        <v>1.88</v>
      </c>
      <c r="M85" s="32"/>
    </row>
    <row r="86" ht="32" customHeight="true" spans="1:13">
      <c r="A86" s="9">
        <v>83</v>
      </c>
      <c r="B86" s="9"/>
      <c r="C86" s="9"/>
      <c r="D86" s="9"/>
      <c r="E86" s="10" t="s">
        <v>190</v>
      </c>
      <c r="F86" s="10"/>
      <c r="G86" s="10"/>
      <c r="H86" s="20">
        <v>4.98</v>
      </c>
      <c r="I86" s="20">
        <v>2.49</v>
      </c>
      <c r="J86" s="20">
        <v>2.66</v>
      </c>
      <c r="K86" s="20">
        <v>1.33</v>
      </c>
      <c r="M86" s="32"/>
    </row>
    <row r="87" ht="28" customHeight="true" spans="1:13">
      <c r="A87" s="9">
        <v>84</v>
      </c>
      <c r="B87" s="9"/>
      <c r="C87" s="9"/>
      <c r="D87" s="9"/>
      <c r="E87" s="10" t="s">
        <v>191</v>
      </c>
      <c r="F87" s="10"/>
      <c r="G87" s="10"/>
      <c r="H87" s="20">
        <v>5.68</v>
      </c>
      <c r="I87" s="20">
        <v>2.84</v>
      </c>
      <c r="J87" s="20">
        <v>1.23</v>
      </c>
      <c r="K87" s="20">
        <v>0.62</v>
      </c>
      <c r="M87" s="32"/>
    </row>
    <row r="88" ht="28" customHeight="true" spans="1:13">
      <c r="A88" s="9">
        <v>85</v>
      </c>
      <c r="B88" s="9"/>
      <c r="C88" s="9"/>
      <c r="D88" s="9"/>
      <c r="E88" s="10" t="s">
        <v>192</v>
      </c>
      <c r="F88" s="10"/>
      <c r="G88" s="10"/>
      <c r="H88" s="20">
        <v>3.4</v>
      </c>
      <c r="I88" s="20">
        <v>1.7</v>
      </c>
      <c r="J88" s="20">
        <v>3.4</v>
      </c>
      <c r="K88" s="20">
        <v>1.7</v>
      </c>
      <c r="M88" s="32"/>
    </row>
    <row r="89" ht="28" customHeight="true" spans="1:13">
      <c r="A89" s="9">
        <v>86</v>
      </c>
      <c r="B89" s="9"/>
      <c r="C89" s="9"/>
      <c r="D89" s="9"/>
      <c r="E89" s="10" t="s">
        <v>193</v>
      </c>
      <c r="F89" s="10"/>
      <c r="G89" s="10"/>
      <c r="H89" s="20">
        <v>7.92</v>
      </c>
      <c r="I89" s="20">
        <v>3.96</v>
      </c>
      <c r="J89" s="20">
        <v>4.56</v>
      </c>
      <c r="K89" s="20">
        <v>2.28</v>
      </c>
      <c r="M89" s="32"/>
    </row>
    <row r="90" ht="31" customHeight="true" spans="1:13">
      <c r="A90" s="9">
        <v>87</v>
      </c>
      <c r="B90" s="9"/>
      <c r="C90" s="9"/>
      <c r="D90" s="9"/>
      <c r="E90" s="10" t="s">
        <v>194</v>
      </c>
      <c r="F90" s="10"/>
      <c r="G90" s="10"/>
      <c r="H90" s="20">
        <v>8.18</v>
      </c>
      <c r="I90" s="20">
        <v>4.09</v>
      </c>
      <c r="J90" s="20">
        <v>8.18</v>
      </c>
      <c r="K90" s="20">
        <v>4.09</v>
      </c>
      <c r="M90" s="32"/>
    </row>
    <row r="91" ht="31" customHeight="true" spans="1:13">
      <c r="A91" s="9">
        <v>88</v>
      </c>
      <c r="B91" s="9"/>
      <c r="C91" s="9"/>
      <c r="D91" s="9"/>
      <c r="E91" s="10" t="s">
        <v>195</v>
      </c>
      <c r="F91" s="10"/>
      <c r="G91" s="10"/>
      <c r="H91" s="20">
        <v>13.29</v>
      </c>
      <c r="I91" s="20">
        <v>6.64</v>
      </c>
      <c r="J91" s="20">
        <v>6.1</v>
      </c>
      <c r="K91" s="20">
        <v>3.05</v>
      </c>
      <c r="M91" s="32"/>
    </row>
    <row r="92" ht="27.5" customHeight="true" spans="1:13">
      <c r="A92" s="9">
        <v>89</v>
      </c>
      <c r="B92" s="9"/>
      <c r="C92" s="9"/>
      <c r="D92" s="9"/>
      <c r="E92" s="10" t="s">
        <v>196</v>
      </c>
      <c r="F92" s="10"/>
      <c r="G92" s="10"/>
      <c r="H92" s="20">
        <v>8.28</v>
      </c>
      <c r="I92" s="20">
        <v>4.14</v>
      </c>
      <c r="J92" s="20">
        <v>0</v>
      </c>
      <c r="K92" s="20">
        <v>0</v>
      </c>
      <c r="M92" s="32"/>
    </row>
    <row r="93" ht="27.5" customHeight="true" spans="1:13">
      <c r="A93" s="9">
        <v>90</v>
      </c>
      <c r="B93" s="9"/>
      <c r="C93" s="9"/>
      <c r="D93" s="9"/>
      <c r="E93" s="10" t="s">
        <v>197</v>
      </c>
      <c r="F93" s="10"/>
      <c r="G93" s="10"/>
      <c r="H93" s="20">
        <v>21.74</v>
      </c>
      <c r="I93" s="20">
        <v>10.87</v>
      </c>
      <c r="J93" s="20">
        <v>19.42</v>
      </c>
      <c r="K93" s="20">
        <v>9.71</v>
      </c>
      <c r="M93" s="32"/>
    </row>
    <row r="94" ht="27.5" customHeight="true" spans="1:13">
      <c r="A94" s="9">
        <v>91</v>
      </c>
      <c r="B94" s="9"/>
      <c r="C94" s="9"/>
      <c r="D94" s="9"/>
      <c r="E94" s="10" t="s">
        <v>198</v>
      </c>
      <c r="F94" s="10"/>
      <c r="G94" s="10"/>
      <c r="H94" s="20">
        <v>9.37</v>
      </c>
      <c r="I94" s="20">
        <v>4.68</v>
      </c>
      <c r="J94" s="20">
        <v>6.06</v>
      </c>
      <c r="K94" s="20">
        <v>3.03</v>
      </c>
      <c r="M94" s="32"/>
    </row>
    <row r="95" ht="27.5" customHeight="true" spans="1:14">
      <c r="A95" s="9">
        <v>92</v>
      </c>
      <c r="B95" s="9"/>
      <c r="C95" s="9"/>
      <c r="D95" s="9"/>
      <c r="E95" s="10" t="s">
        <v>199</v>
      </c>
      <c r="F95" s="10"/>
      <c r="G95" s="10"/>
      <c r="H95" s="20">
        <v>9.66</v>
      </c>
      <c r="I95" s="20">
        <v>4.83</v>
      </c>
      <c r="J95" s="20">
        <v>1.48</v>
      </c>
      <c r="K95" s="20">
        <v>0.74</v>
      </c>
      <c r="M95" s="32"/>
      <c r="N95" s="6">
        <v>0.64</v>
      </c>
    </row>
    <row r="96" ht="27.5" customHeight="true" spans="1:14">
      <c r="A96" s="9">
        <v>93</v>
      </c>
      <c r="B96" s="9"/>
      <c r="C96" s="9"/>
      <c r="D96" s="9"/>
      <c r="E96" s="10" t="s">
        <v>200</v>
      </c>
      <c r="F96" s="10"/>
      <c r="G96" s="10"/>
      <c r="H96" s="20">
        <v>13.15</v>
      </c>
      <c r="I96" s="20">
        <v>6.57</v>
      </c>
      <c r="J96" s="20">
        <v>12.19</v>
      </c>
      <c r="K96" s="20">
        <v>6.1</v>
      </c>
      <c r="M96" s="32"/>
      <c r="N96" s="6">
        <v>0.37</v>
      </c>
    </row>
    <row r="97" ht="27.5" customHeight="true" spans="1:14">
      <c r="A97" s="9">
        <v>94</v>
      </c>
      <c r="B97" s="9"/>
      <c r="C97" s="9"/>
      <c r="D97" s="9"/>
      <c r="E97" s="10" t="s">
        <v>201</v>
      </c>
      <c r="F97" s="10"/>
      <c r="G97" s="10"/>
      <c r="H97" s="20">
        <v>18.04</v>
      </c>
      <c r="I97" s="20">
        <v>9.02</v>
      </c>
      <c r="J97" s="20">
        <v>9.21</v>
      </c>
      <c r="K97" s="20">
        <v>4.61</v>
      </c>
      <c r="M97" s="32"/>
      <c r="N97" s="6">
        <f>N95-N96</f>
        <v>0.27</v>
      </c>
    </row>
    <row r="98" ht="31" customHeight="true" spans="1:13">
      <c r="A98" s="9">
        <v>95</v>
      </c>
      <c r="B98" s="9"/>
      <c r="C98" s="9"/>
      <c r="D98" s="9"/>
      <c r="E98" s="10" t="s">
        <v>202</v>
      </c>
      <c r="F98" s="10"/>
      <c r="G98" s="10"/>
      <c r="H98" s="20">
        <v>14.53</v>
      </c>
      <c r="I98" s="20">
        <v>7.27</v>
      </c>
      <c r="J98" s="20">
        <v>11.56</v>
      </c>
      <c r="K98" s="20">
        <v>5.78</v>
      </c>
      <c r="M98" s="32"/>
    </row>
    <row r="99" ht="31" customHeight="true" spans="1:13">
      <c r="A99" s="9">
        <v>96</v>
      </c>
      <c r="B99" s="9"/>
      <c r="C99" s="9"/>
      <c r="D99" s="9"/>
      <c r="E99" s="10" t="s">
        <v>203</v>
      </c>
      <c r="F99" s="10"/>
      <c r="G99" s="10"/>
      <c r="H99" s="20">
        <v>11.72</v>
      </c>
      <c r="I99" s="20">
        <v>5.86</v>
      </c>
      <c r="J99" s="20">
        <v>0.6</v>
      </c>
      <c r="K99" s="20">
        <v>0.3</v>
      </c>
      <c r="M99" s="32"/>
    </row>
    <row r="100" ht="31" customHeight="true" spans="1:13">
      <c r="A100" s="9">
        <v>97</v>
      </c>
      <c r="B100" s="9"/>
      <c r="C100" s="9"/>
      <c r="D100" s="9"/>
      <c r="E100" s="10" t="s">
        <v>204</v>
      </c>
      <c r="F100" s="10"/>
      <c r="G100" s="10"/>
      <c r="H100" s="20">
        <v>10.83</v>
      </c>
      <c r="I100" s="20">
        <v>5.42</v>
      </c>
      <c r="J100" s="20">
        <v>10.63</v>
      </c>
      <c r="K100" s="20">
        <v>5.32</v>
      </c>
      <c r="M100" s="32"/>
    </row>
    <row r="101" ht="22.5" customHeight="true" spans="1:13">
      <c r="A101" s="9">
        <v>98</v>
      </c>
      <c r="B101" s="9"/>
      <c r="C101" s="9"/>
      <c r="D101" s="9"/>
      <c r="E101" s="10" t="s">
        <v>205</v>
      </c>
      <c r="F101" s="10"/>
      <c r="G101" s="10"/>
      <c r="H101" s="20">
        <v>7.55</v>
      </c>
      <c r="I101" s="20">
        <v>3.77</v>
      </c>
      <c r="J101" s="20">
        <v>0.25</v>
      </c>
      <c r="K101" s="20">
        <v>0.12</v>
      </c>
      <c r="M101" s="32"/>
    </row>
    <row r="102" ht="28.5" customHeight="true" spans="1:13">
      <c r="A102" s="9">
        <v>99</v>
      </c>
      <c r="B102" s="9"/>
      <c r="C102" s="9"/>
      <c r="D102" s="9"/>
      <c r="E102" s="10" t="s">
        <v>206</v>
      </c>
      <c r="F102" s="10"/>
      <c r="G102" s="10"/>
      <c r="H102" s="20">
        <v>3.28</v>
      </c>
      <c r="I102" s="20">
        <v>1.64</v>
      </c>
      <c r="J102" s="20">
        <v>3.28</v>
      </c>
      <c r="K102" s="20">
        <v>1.64</v>
      </c>
      <c r="M102" s="32"/>
    </row>
    <row r="103" ht="22.5" customHeight="true" spans="1:13">
      <c r="A103" s="9">
        <v>100</v>
      </c>
      <c r="B103" s="14" t="s">
        <v>207</v>
      </c>
      <c r="C103" s="14"/>
      <c r="D103" s="14"/>
      <c r="E103" s="10" t="s">
        <v>208</v>
      </c>
      <c r="F103" s="10"/>
      <c r="G103" s="10"/>
      <c r="H103" s="20">
        <v>22.35</v>
      </c>
      <c r="I103" s="20">
        <v>11.17</v>
      </c>
      <c r="J103" s="20">
        <v>22.11</v>
      </c>
      <c r="K103" s="20">
        <v>11.06</v>
      </c>
      <c r="M103" s="32"/>
    </row>
    <row r="104" ht="22.5" customHeight="true" spans="1:13">
      <c r="A104" s="9">
        <v>101</v>
      </c>
      <c r="B104" s="14" t="s">
        <v>209</v>
      </c>
      <c r="C104" s="14"/>
      <c r="D104" s="14"/>
      <c r="E104" s="10" t="s">
        <v>210</v>
      </c>
      <c r="F104" s="10"/>
      <c r="G104" s="10"/>
      <c r="H104" s="20">
        <v>14.63</v>
      </c>
      <c r="I104" s="20">
        <v>7.31</v>
      </c>
      <c r="J104" s="20">
        <v>14.64</v>
      </c>
      <c r="K104" s="20">
        <v>7.32</v>
      </c>
      <c r="M104" s="32"/>
    </row>
    <row r="105" ht="22.5" customHeight="true" spans="1:13">
      <c r="A105" s="9">
        <v>102</v>
      </c>
      <c r="B105" s="14"/>
      <c r="C105" s="14"/>
      <c r="D105" s="14"/>
      <c r="E105" s="10" t="s">
        <v>211</v>
      </c>
      <c r="F105" s="10"/>
      <c r="G105" s="10"/>
      <c r="H105" s="20">
        <v>19.86</v>
      </c>
      <c r="I105" s="20">
        <v>9.93</v>
      </c>
      <c r="J105" s="20">
        <v>19.87</v>
      </c>
      <c r="K105" s="20">
        <v>9.93</v>
      </c>
      <c r="M105" s="32"/>
    </row>
    <row r="106" ht="22.5" customHeight="true" spans="1:13">
      <c r="A106" s="9">
        <v>103</v>
      </c>
      <c r="B106" s="14"/>
      <c r="C106" s="14"/>
      <c r="D106" s="14"/>
      <c r="E106" s="10" t="s">
        <v>212</v>
      </c>
      <c r="F106" s="10"/>
      <c r="G106" s="10"/>
      <c r="H106" s="20">
        <v>17.51</v>
      </c>
      <c r="I106" s="20">
        <v>8.76</v>
      </c>
      <c r="J106" s="20">
        <v>17.52</v>
      </c>
      <c r="K106" s="20">
        <v>8.76</v>
      </c>
      <c r="M106" s="32"/>
    </row>
    <row r="107" ht="22.5" customHeight="true" spans="1:13">
      <c r="A107" s="9">
        <v>104</v>
      </c>
      <c r="B107" s="14" t="s">
        <v>213</v>
      </c>
      <c r="C107" s="14"/>
      <c r="D107" s="14"/>
      <c r="E107" s="10" t="s">
        <v>214</v>
      </c>
      <c r="F107" s="10"/>
      <c r="G107" s="10"/>
      <c r="H107" s="20">
        <v>20.45</v>
      </c>
      <c r="I107" s="20">
        <v>10.22</v>
      </c>
      <c r="J107" s="20">
        <v>7.29</v>
      </c>
      <c r="K107" s="20">
        <v>3.64</v>
      </c>
      <c r="M107" s="32"/>
    </row>
    <row r="108" ht="22.5" customHeight="true" spans="1:13">
      <c r="A108" s="9">
        <v>105</v>
      </c>
      <c r="B108" s="14" t="s">
        <v>24</v>
      </c>
      <c r="C108" s="14"/>
      <c r="D108" s="14"/>
      <c r="E108" s="10" t="s">
        <v>215</v>
      </c>
      <c r="F108" s="10"/>
      <c r="G108" s="10"/>
      <c r="H108" s="20">
        <v>77.69</v>
      </c>
      <c r="I108" s="20">
        <v>38.85</v>
      </c>
      <c r="J108" s="20">
        <v>8.46</v>
      </c>
      <c r="K108" s="20">
        <v>4.23</v>
      </c>
      <c r="M108" s="32"/>
    </row>
    <row r="109" ht="22.5" customHeight="true" spans="1:13">
      <c r="A109" s="9">
        <v>106</v>
      </c>
      <c r="B109" s="14"/>
      <c r="C109" s="14"/>
      <c r="D109" s="14"/>
      <c r="E109" s="10" t="s">
        <v>216</v>
      </c>
      <c r="F109" s="10"/>
      <c r="G109" s="10"/>
      <c r="H109" s="20">
        <v>56.05</v>
      </c>
      <c r="I109" s="20">
        <v>28.03</v>
      </c>
      <c r="J109" s="20">
        <v>6.15</v>
      </c>
      <c r="K109" s="20">
        <v>3.08</v>
      </c>
      <c r="M109" s="32"/>
    </row>
    <row r="110" ht="22.5" customHeight="true" spans="1:13">
      <c r="A110" s="9">
        <v>107</v>
      </c>
      <c r="B110" s="14" t="s">
        <v>217</v>
      </c>
      <c r="C110" s="14"/>
      <c r="D110" s="14"/>
      <c r="E110" s="10" t="s">
        <v>218</v>
      </c>
      <c r="F110" s="10"/>
      <c r="G110" s="10"/>
      <c r="H110" s="20">
        <v>136.54</v>
      </c>
      <c r="I110" s="20">
        <v>50</v>
      </c>
      <c r="J110" s="20">
        <v>129.43</v>
      </c>
      <c r="K110" s="20">
        <v>50</v>
      </c>
      <c r="M110" s="32"/>
    </row>
    <row r="111" ht="22.5" customHeight="true" spans="1:13">
      <c r="A111" s="9">
        <v>108</v>
      </c>
      <c r="B111" s="14" t="s">
        <v>219</v>
      </c>
      <c r="C111" s="14"/>
      <c r="D111" s="14"/>
      <c r="E111" s="10" t="s">
        <v>220</v>
      </c>
      <c r="F111" s="10"/>
      <c r="G111" s="10"/>
      <c r="H111" s="20">
        <v>120.1</v>
      </c>
      <c r="I111" s="20">
        <v>50</v>
      </c>
      <c r="J111" s="20">
        <v>72.25</v>
      </c>
      <c r="K111" s="20">
        <v>36.12</v>
      </c>
      <c r="M111" s="32"/>
    </row>
    <row r="112" ht="22.5" customHeight="true" spans="1:13">
      <c r="A112" s="9">
        <v>109</v>
      </c>
      <c r="B112" s="14" t="s">
        <v>20</v>
      </c>
      <c r="C112" s="14"/>
      <c r="D112" s="14"/>
      <c r="E112" s="10" t="s">
        <v>221</v>
      </c>
      <c r="F112" s="10"/>
      <c r="G112" s="10"/>
      <c r="H112" s="22">
        <v>636.8</v>
      </c>
      <c r="I112" s="22">
        <v>100</v>
      </c>
      <c r="J112" s="20">
        <v>636.84</v>
      </c>
      <c r="K112" s="20">
        <v>100</v>
      </c>
      <c r="M112" s="32"/>
    </row>
    <row r="113" ht="22.5" customHeight="true" spans="1:13">
      <c r="A113" s="9">
        <v>110</v>
      </c>
      <c r="B113" s="14"/>
      <c r="C113" s="14"/>
      <c r="D113" s="14"/>
      <c r="E113" s="10" t="s">
        <v>222</v>
      </c>
      <c r="F113" s="10"/>
      <c r="G113" s="10"/>
      <c r="H113" s="22">
        <v>504.5</v>
      </c>
      <c r="I113" s="22">
        <v>100</v>
      </c>
      <c r="J113" s="20">
        <v>504.21</v>
      </c>
      <c r="K113" s="20">
        <v>100</v>
      </c>
      <c r="M113" s="32"/>
    </row>
    <row r="114" ht="22.5" customHeight="true" spans="1:11">
      <c r="A114" s="9" t="s">
        <v>223</v>
      </c>
      <c r="B114" s="9"/>
      <c r="C114" s="9"/>
      <c r="D114" s="9"/>
      <c r="E114" s="9"/>
      <c r="F114" s="9"/>
      <c r="G114" s="9"/>
      <c r="H114" s="18">
        <f>SUM(H4:H113)</f>
        <v>7378.31</v>
      </c>
      <c r="I114" s="18">
        <f t="shared" ref="I114:K114" si="1">SUM(I4:I113)</f>
        <v>2251.35</v>
      </c>
      <c r="J114" s="18">
        <f t="shared" si="1"/>
        <v>4028.5</v>
      </c>
      <c r="K114" s="18">
        <f t="shared" si="1"/>
        <v>1381.01</v>
      </c>
    </row>
    <row r="117" ht="27.5" customHeight="true" spans="10:11">
      <c r="J117" s="5" t="e">
        <f>J114-#REF!</f>
        <v>#REF!</v>
      </c>
      <c r="K117" s="5" t="e">
        <f>K114-#REF!</f>
        <v>#REF!</v>
      </c>
    </row>
    <row r="118" ht="27.5" customHeight="true"/>
    <row r="119" ht="27.5" customHeight="true"/>
    <row r="126" spans="11:11">
      <c r="K126" s="5">
        <v>0.13</v>
      </c>
    </row>
    <row r="127" spans="11:11">
      <c r="K127" s="5">
        <f>68.69-68.82</f>
        <v>-0.13</v>
      </c>
    </row>
  </sheetData>
  <mergeCells count="22">
    <mergeCell ref="A1:K1"/>
    <mergeCell ref="A114:E114"/>
    <mergeCell ref="B4:B6"/>
    <mergeCell ref="B7:B8"/>
    <mergeCell ref="B9:B10"/>
    <mergeCell ref="B11:B12"/>
    <mergeCell ref="B18:B20"/>
    <mergeCell ref="B26:B29"/>
    <mergeCell ref="B30:B31"/>
    <mergeCell ref="B32:B33"/>
    <mergeCell ref="B36:B37"/>
    <mergeCell ref="B38:B39"/>
    <mergeCell ref="B41:B43"/>
    <mergeCell ref="B48:B51"/>
    <mergeCell ref="B53:B68"/>
    <mergeCell ref="B69:B75"/>
    <mergeCell ref="B76:B77"/>
    <mergeCell ref="B78:B102"/>
    <mergeCell ref="B104:B106"/>
    <mergeCell ref="B108:B109"/>
    <mergeCell ref="B112:B113"/>
    <mergeCell ref="C4:C6"/>
  </mergeCells>
  <printOptions horizontalCentered="true"/>
  <pageMargins left="0.708661417322835" right="0.708661417322835" top="0.94488188976378" bottom="0.94488188976378" header="0.511811023622047" footer="0.511811023622047"/>
  <pageSetup paperSize="9" scale="46" orientation="landscape"/>
  <headerFooter/>
  <rowBreaks count="3" manualBreakCount="3">
    <brk id="52" max="7" man="1"/>
    <brk id="77" max="7" man="1"/>
    <brk id="10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按证书统计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zonewang</dc:creator>
  <cp:lastModifiedBy>jcy</cp:lastModifiedBy>
  <dcterms:created xsi:type="dcterms:W3CDTF">2021-06-03T06:48:00Z</dcterms:created>
  <cp:lastPrinted>2021-07-02T07:37:00Z</cp:lastPrinted>
  <dcterms:modified xsi:type="dcterms:W3CDTF">2022-10-12T14:49:59Z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5324C5DEE51B42DFA897817B5645344A</vt:lpwstr>
  </property>
</Properties>
</file>