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情况表" sheetId="2" r:id="rId1"/>
    <sheet name="变更汇总表" sheetId="3" r:id="rId2"/>
  </sheets>
  <definedNames>
    <definedName name="_xlnm._FilterDatabase" localSheetId="1" hidden="1">变更汇总表!$A$1:$N$802</definedName>
    <definedName name="_xlnm._FilterDatabase" localSheetId="0" hidden="1">汇总情况表!$A$2:$D$289</definedName>
  </definedNames>
  <calcPr calcId="144525" concurrentCalc="0"/>
</workbook>
</file>

<file path=xl/sharedStrings.xml><?xml version="1.0" encoding="utf-8"?>
<sst xmlns="http://schemas.openxmlformats.org/spreadsheetml/2006/main" count="3034" uniqueCount="1153">
  <si>
    <t>附件2</t>
  </si>
  <si>
    <t>2019年到期复核通过企业名单</t>
  </si>
  <si>
    <t>序号</t>
  </si>
  <si>
    <t>地市</t>
  </si>
  <si>
    <t>企业名称</t>
  </si>
  <si>
    <t>广州</t>
  </si>
  <si>
    <t>广州中海达卫星导航技术股份有限公司</t>
  </si>
  <si>
    <t>广东盈坚实业集团有限公司</t>
  </si>
  <si>
    <t>广州市科虎生物技术有限公司</t>
  </si>
  <si>
    <t>广东合赢教育科技股份有限公司</t>
  </si>
  <si>
    <t>赛业（广州）生物科技有限公司</t>
  </si>
  <si>
    <t>广州东芝白云菱机电力电子有限公司</t>
  </si>
  <si>
    <t>广州市宝绅科技应用有限公司</t>
  </si>
  <si>
    <t>广州晟启能源设备有限公司</t>
  </si>
  <si>
    <t>广州市美帮祈富文仪有限公司</t>
  </si>
  <si>
    <t>广东高捷航运物流有限公司</t>
  </si>
  <si>
    <t>呈和科技股份有限公司</t>
  </si>
  <si>
    <t>广州市雅禾生物科技有限公司</t>
  </si>
  <si>
    <t>广州市白云区石井特种耐火材料厂</t>
  </si>
  <si>
    <t>广东广铝铝型材有限公司</t>
  </si>
  <si>
    <t>广东裕泰实业有限公司</t>
  </si>
  <si>
    <t>广州海同工业技术有限公司</t>
  </si>
  <si>
    <t>广州白云液压机械厂有限公司</t>
  </si>
  <si>
    <t>天意有福科技股份有限公司</t>
  </si>
  <si>
    <t>广东益诺欧环保股份有限公司</t>
  </si>
  <si>
    <t>广州市聚赛龙工程塑料股份有限公司</t>
  </si>
  <si>
    <t>广州白云山拜迪生物医药有限公司</t>
  </si>
  <si>
    <t>广州环峰能源科技股份有限公司</t>
  </si>
  <si>
    <t>广州简米餐具有限公司</t>
  </si>
  <si>
    <t>广州中洲环保科技有限公司</t>
  </si>
  <si>
    <t>广东埃文低碳科技股份有限公司</t>
  </si>
  <si>
    <t>广州市石基耐火材料厂</t>
  </si>
  <si>
    <t>广州永晋机械有限公司</t>
  </si>
  <si>
    <t>广东中联兴环保科技有限公司</t>
  </si>
  <si>
    <t>广州讯飞易听说网络科技有限公司</t>
  </si>
  <si>
    <t>广州广重分离机械有限公司</t>
  </si>
  <si>
    <t>广州裕申电子科技有限公司</t>
  </si>
  <si>
    <t>广州市瑞高包装工业有限公司</t>
  </si>
  <si>
    <t>广州佳都科技软件开发有限公司</t>
  </si>
  <si>
    <t>慧眼自动化科技（广州）有限公司</t>
  </si>
  <si>
    <t>广东浪潮智慧计算技术有限公司</t>
  </si>
  <si>
    <t>广州至真信息科技有限公司</t>
  </si>
  <si>
    <t>广州市成格信息技术有限公司</t>
  </si>
  <si>
    <t>广东趣炫网络股份有限公司</t>
  </si>
  <si>
    <t>广州天懋信息系统股份有限公司</t>
  </si>
  <si>
    <t>广州君海网络科技有限公司</t>
  </si>
  <si>
    <t>广州太普软件科技有限公司</t>
  </si>
  <si>
    <t>广州宇洪科技股份有限公司</t>
  </si>
  <si>
    <t>广州趣丸网络科技有限公司</t>
  </si>
  <si>
    <t>广州飞硕信息科技股份有限公司</t>
  </si>
  <si>
    <t>广州市恒远彩印有限公司</t>
  </si>
  <si>
    <t>广州龙腾出行网络科技有限公司</t>
  </si>
  <si>
    <t>广东东篱环境股份有限公司</t>
  </si>
  <si>
    <t>广州大象超薄路面技术开发有限公司</t>
  </si>
  <si>
    <t>广州市科传计算机科技股份有限公司</t>
  </si>
  <si>
    <t>广东茉莉数字科技集团股份有限公司</t>
  </si>
  <si>
    <t>广州和德轻量化成型技术有限公司</t>
  </si>
  <si>
    <t>广东特纳江玻实业发展有限公司</t>
  </si>
  <si>
    <t>聚胶新材料股份有限公司</t>
  </si>
  <si>
    <t>雷登电梯有限公司</t>
  </si>
  <si>
    <t>广州市升龙灯光设备有限公司</t>
  </si>
  <si>
    <t>广州市威柏乐器制造有限公司</t>
  </si>
  <si>
    <t>广州枫叶管业有限公司</t>
  </si>
  <si>
    <t>广东拓迪智能科技有限公司</t>
  </si>
  <si>
    <t>广州思信电子科技有限公司</t>
  </si>
  <si>
    <t>广州中设机器人智能装备股份有限公司</t>
  </si>
  <si>
    <t>广州一品红制药有限公司</t>
  </si>
  <si>
    <t>广州迪澳生物科技有限公司</t>
  </si>
  <si>
    <t>广州瑞丰生物科技有限公司</t>
  </si>
  <si>
    <t>广州普瑞电力控制系统设备有限公司</t>
  </si>
  <si>
    <t>广东佳德环保科技有限公司</t>
  </si>
  <si>
    <t>广州竞远安全技术股份有限公司</t>
  </si>
  <si>
    <t>广州标旗光电科技发展股份有限公司</t>
  </si>
  <si>
    <t>森德莱焊接技术（广州）有限公司</t>
  </si>
  <si>
    <t>广州基迪奥生物科技有限公司</t>
  </si>
  <si>
    <t>扬子江药业集团广州海瑞药业有限公司</t>
  </si>
  <si>
    <t>广州市怡文环境科技股份有限公司</t>
  </si>
  <si>
    <t>广州明珞软控信息技术有限公司</t>
  </si>
  <si>
    <t>广州嘉德乐生化科技有限公司</t>
  </si>
  <si>
    <t>广州长川科技有限公司</t>
  </si>
  <si>
    <t>广州程星通信科技有限公司</t>
  </si>
  <si>
    <t>广东曼克维通信科技有限公司</t>
  </si>
  <si>
    <t>广州弘亚数控机械股份有限公司</t>
  </si>
  <si>
    <t>广东迪美生物技术有限公司</t>
  </si>
  <si>
    <t>广州安诺科技股份有限公司</t>
  </si>
  <si>
    <t>广州齐达材料科技有限公司</t>
  </si>
  <si>
    <t>广州广电运通智能科技有限公司</t>
  </si>
  <si>
    <t>广东纬德信息科技股份有限公司</t>
  </si>
  <si>
    <t>广州小鸡快跑网络科技有限公司</t>
  </si>
  <si>
    <t>珠海</t>
  </si>
  <si>
    <t>珠海美光原科技股份有限公司</t>
  </si>
  <si>
    <t>珠海亿胜生物制药有限公司</t>
  </si>
  <si>
    <t>珠海市鸿瑞信息技术股份有限公司</t>
  </si>
  <si>
    <t>珠海市瑞信精密科技有限公司</t>
  </si>
  <si>
    <t>珠海进田电子科技有限公司</t>
  </si>
  <si>
    <t>珠海精实测控技术股份有限公司</t>
  </si>
  <si>
    <t>珠海上富电技股份有限公司</t>
  </si>
  <si>
    <t>广东纳睿雷达科技股份有限公司</t>
  </si>
  <si>
    <t>珠海天威新材料股份有限公司</t>
  </si>
  <si>
    <t>珠海中凯打印机耗材有限公司</t>
  </si>
  <si>
    <t>珠海贝索生物技术有限公司</t>
  </si>
  <si>
    <t>珠海科瑞思科技股份有限公司</t>
  </si>
  <si>
    <t>珠海市恒诺科技有限公司</t>
  </si>
  <si>
    <t>珠海市杰理科技股份有限公司</t>
  </si>
  <si>
    <t>星汉智能科技股份有限公司</t>
  </si>
  <si>
    <t>盈科瑞（横琴）药物研究院有限公司</t>
  </si>
  <si>
    <t>澳龙船艇科技有限公司</t>
  </si>
  <si>
    <t>广东飞企互联科技股份有限公司</t>
  </si>
  <si>
    <t>天达科技股份有限公司</t>
  </si>
  <si>
    <t>华玻视讯（珠海）科技有限公司</t>
  </si>
  <si>
    <t>珠海金发生物材料有限公司</t>
  </si>
  <si>
    <t>汕头</t>
  </si>
  <si>
    <t>广东金鸿管材科技有限公司</t>
  </si>
  <si>
    <t>汕头市汇诚包装材料实业有限公司</t>
  </si>
  <si>
    <t>汕头市澄海洁源垃圾发电厂有限公司</t>
  </si>
  <si>
    <t>广东启梦玩具实业有限公司</t>
  </si>
  <si>
    <t>广东伟力智能科技有限公司</t>
  </si>
  <si>
    <t>广东德信模钢实业有限公司</t>
  </si>
  <si>
    <t>广东青艺智造文化有限公司</t>
  </si>
  <si>
    <t>汕头市天泰机械有限公司</t>
  </si>
  <si>
    <t>广东隆源实业有限公司</t>
  </si>
  <si>
    <t>广东中凯塑业有限公司</t>
  </si>
  <si>
    <t>汕头市连兴实业有限公司</t>
  </si>
  <si>
    <t>汕头市华龙科技有限公司</t>
  </si>
  <si>
    <t>广东双鹰玩具实业有限公司</t>
  </si>
  <si>
    <t>佛山</t>
  </si>
  <si>
    <t>广东葆德科技有限公司</t>
  </si>
  <si>
    <t>佛山市富利包装机械有限公司</t>
  </si>
  <si>
    <t>佛山市中迅拓新材料科技有限公司</t>
  </si>
  <si>
    <t>佛山市宝捷精密机械有限公司</t>
  </si>
  <si>
    <t>佛山市南海大田化学有限公司</t>
  </si>
  <si>
    <t>佛山沃顿装备技术股份有限公司</t>
  </si>
  <si>
    <t>广东中鹏电气有限公司</t>
  </si>
  <si>
    <t>广东求精电气有限公司</t>
  </si>
  <si>
    <t>辛格林电梯（中国）有限公司</t>
  </si>
  <si>
    <t>广东天波信息技术股份有限公司</t>
  </si>
  <si>
    <t>广东高力威机械科技有限公司</t>
  </si>
  <si>
    <t>佛山市顺德区裕安燃气具实业有限公司</t>
  </si>
  <si>
    <t>广东一鼎科技有限公司</t>
  </si>
  <si>
    <t>广东南控电力有限公司</t>
  </si>
  <si>
    <t>广东泰格威机器人科技有限公司</t>
  </si>
  <si>
    <t>广东耀东华集团有限公司</t>
  </si>
  <si>
    <t>广东瑞洲科技有限公司</t>
  </si>
  <si>
    <t>佛山市南海科勇炉具实业有限公司</t>
  </si>
  <si>
    <t>广东科源电气股份有限公司</t>
  </si>
  <si>
    <t>广东百奥电气有限公司</t>
  </si>
  <si>
    <t>广东长天思源环保科技股份有限公司</t>
  </si>
  <si>
    <t>佛山市顺德区永创翔亿电子材料有限公司</t>
  </si>
  <si>
    <t>广东顺德顺炎新材料股份有限公司</t>
  </si>
  <si>
    <t>广东力源液压机械有限公司</t>
  </si>
  <si>
    <t>韶关</t>
  </si>
  <si>
    <t>韶关市中机重工有限责任公司</t>
  </si>
  <si>
    <t>韶关市新弘立冶金实业有限公司</t>
  </si>
  <si>
    <t>韶关欧亚特电子制品有限公司</t>
  </si>
  <si>
    <t>南雄阳普医疗科技有限公司</t>
  </si>
  <si>
    <t>仁化县奥达胶合板有限公司</t>
  </si>
  <si>
    <t>河源</t>
  </si>
  <si>
    <t>广东华域重工有限公司</t>
  </si>
  <si>
    <t>广东聚腾环保设备有限公司</t>
  </si>
  <si>
    <t>梅州</t>
  </si>
  <si>
    <t>梅州生长地农业开发有限公司</t>
  </si>
  <si>
    <t>广东宝丰陶瓷科技发展股份有限公司</t>
  </si>
  <si>
    <t>惠州</t>
  </si>
  <si>
    <t>广东力王高新科技股份有限公司</t>
  </si>
  <si>
    <t>广东威林科技股份有限公司</t>
  </si>
  <si>
    <t>惠州市贝斯特膜业有限公司</t>
  </si>
  <si>
    <t>惠州市鑫瑞宝源医疗科技有限公司</t>
  </si>
  <si>
    <t>惠州德斯坤实业有限公司</t>
  </si>
  <si>
    <t>广东康君实业发展有限公司</t>
  </si>
  <si>
    <t>惠州市杰诚运动器材有限公司</t>
  </si>
  <si>
    <t>惠州市登高达电业有限公司</t>
  </si>
  <si>
    <t>惠州市唐群座椅科技股份有限公司</t>
  </si>
  <si>
    <t>惠州大唐伟业电子有限公司</t>
  </si>
  <si>
    <t>广东金力变速科技股份有限公司</t>
  </si>
  <si>
    <t>惠州市讯硕科技有限公司</t>
  </si>
  <si>
    <t>红禾朗（惠州）电工有限公司</t>
  </si>
  <si>
    <t>广东通建实业发展有限公司</t>
  </si>
  <si>
    <t>广东博顺带业有限公司</t>
  </si>
  <si>
    <t>广东成功自动化设备有限公司</t>
  </si>
  <si>
    <t>美律电子（惠州）有限公司</t>
  </si>
  <si>
    <t>广东建通管道制品有限公司</t>
  </si>
  <si>
    <t>惠州仁信新材料股份有限公司</t>
  </si>
  <si>
    <t>惠州市新泓威科技有限公司</t>
  </si>
  <si>
    <t>惠州市笨鸟先飞光学材料有限公司</t>
  </si>
  <si>
    <t>惠州市兴顺和电子有限公司</t>
  </si>
  <si>
    <t>惠州市源宝精密五金压铸有限公司</t>
  </si>
  <si>
    <t>惠州市锦好医疗科技股份有限公司</t>
  </si>
  <si>
    <t>惠州市德泓科技有限公司</t>
  </si>
  <si>
    <t>惠州市竤泰科技有限公司</t>
  </si>
  <si>
    <t>惠州TCL环境科技有限公司</t>
  </si>
  <si>
    <t>惠州攸特电子股份有限公司</t>
  </si>
  <si>
    <t>惠州华阳医疗器械有限公司</t>
  </si>
  <si>
    <t>东莞</t>
  </si>
  <si>
    <t>东莞市美芯龙物联网科技有限公司</t>
  </si>
  <si>
    <t>东莞市典雅五金制品有限公司</t>
  </si>
  <si>
    <t>东莞三润田智能科技有限公司</t>
  </si>
  <si>
    <t>广东新秀新材料股份有限公司</t>
  </si>
  <si>
    <t>广东威立瑞科技有限公司</t>
  </si>
  <si>
    <t>广东开源环境科技有限公司</t>
  </si>
  <si>
    <t>东莞华威铜箔科技有限公司</t>
  </si>
  <si>
    <t>东莞市瑞勤电子有限公司</t>
  </si>
  <si>
    <t>东莞市杰精精密工业有限公司</t>
  </si>
  <si>
    <t>广东美信科技股份有限公司</t>
  </si>
  <si>
    <t>东莞市巴斯锘卫浴有限公司</t>
  </si>
  <si>
    <t>东莞市多普光电设备有限公司</t>
  </si>
  <si>
    <t>东莞市发斯特精密科技股份有限公司</t>
  </si>
  <si>
    <t>广东安拓普聚合物科技有限公司</t>
  </si>
  <si>
    <t>广东鼎泰机器人科技有限公司</t>
  </si>
  <si>
    <t>东莞友联钣金科技有限公司</t>
  </si>
  <si>
    <t>东莞市景宏塑胶模具有限公司</t>
  </si>
  <si>
    <t>东莞深证通信息技术有限公司</t>
  </si>
  <si>
    <t>广东顺力智能物流装备股份有限公司</t>
  </si>
  <si>
    <t>东莞市众一新材料科技有限公司</t>
  </si>
  <si>
    <t>广东格瑞新材料股份有限公司</t>
  </si>
  <si>
    <t>东莞爱的合成材料科技有限公司</t>
  </si>
  <si>
    <t>东莞市南炬高分子材料有限公司</t>
  </si>
  <si>
    <t>远峰科技股份有限公司</t>
  </si>
  <si>
    <t>东莞市诺丽科技股份有限公司</t>
  </si>
  <si>
    <t>东莞希思克传动科技有限公司</t>
  </si>
  <si>
    <t>东莞市大为线缆有限公司</t>
  </si>
  <si>
    <t>广东优力普物联科技有限公司</t>
  </si>
  <si>
    <t>广东普赛达密封粘胶有限公司</t>
  </si>
  <si>
    <t>迈思普电子股份有限公司</t>
  </si>
  <si>
    <t>尚睿科技股份有限公司</t>
  </si>
  <si>
    <t>东莞智昊光电科技有限公司</t>
  </si>
  <si>
    <t>广东亿鑫丰智能装备股份有限公司</t>
  </si>
  <si>
    <t>安美科技股份有限公司</t>
  </si>
  <si>
    <t>广东立升科技有限公司</t>
  </si>
  <si>
    <t>东莞士格电子集团有限公司</t>
  </si>
  <si>
    <t>广东开能环保能源有限公司</t>
  </si>
  <si>
    <t>东莞市佳铠精密金属制品有限公司</t>
  </si>
  <si>
    <t>广东优信无限网络股份有限公司</t>
  </si>
  <si>
    <t>广东兆天纺织科技有限公司</t>
  </si>
  <si>
    <t>广东瑞恩科技有限公司</t>
  </si>
  <si>
    <t>东莞盟大集团有限公司</t>
  </si>
  <si>
    <t>广东力顺源智能自动化有限公司</t>
  </si>
  <si>
    <t>广东广量测绘信息技术有限公司</t>
  </si>
  <si>
    <t>中山</t>
  </si>
  <si>
    <t>中山莱博顿卫浴有限公司</t>
  </si>
  <si>
    <t>中山万汉制药有限公司</t>
  </si>
  <si>
    <t>美迪斯智能装备有限公司</t>
  </si>
  <si>
    <t>中山市铧禧电子科技有限公司</t>
  </si>
  <si>
    <t>中山德立洁具有限公司</t>
  </si>
  <si>
    <t>中山市优普卫浴有限公司</t>
  </si>
  <si>
    <t>广东柏高智能家居有限公司</t>
  </si>
  <si>
    <t>埃肯有机硅材料（中山）有限公司</t>
  </si>
  <si>
    <t>中山市君禾机电设备有限公司</t>
  </si>
  <si>
    <t>广东川田卫生用品有限公司</t>
  </si>
  <si>
    <t>中山迈雷特数控技术有限公司</t>
  </si>
  <si>
    <t>中山依瓦塔光学有限公司</t>
  </si>
  <si>
    <t>中山市广隆燃具电器有限公司</t>
  </si>
  <si>
    <t>中山市福瑞卫浴设备有限公司</t>
  </si>
  <si>
    <t>中山市力恩普制药有限公司</t>
  </si>
  <si>
    <t>江门</t>
  </si>
  <si>
    <t>广东盈通新材料有限公司</t>
  </si>
  <si>
    <t>广东银狐医疗科技股份有限公司</t>
  </si>
  <si>
    <t>江门市高力依科技实业有限公司</t>
  </si>
  <si>
    <t>广东尔漫照明有限公司</t>
  </si>
  <si>
    <t>广东海亮铜业有限公司</t>
  </si>
  <si>
    <t>台山市科信特电机有限公司</t>
  </si>
  <si>
    <t>阳江</t>
  </si>
  <si>
    <t>广东拓必拓科技股份有限公司</t>
  </si>
  <si>
    <t>广东奇正科技有限公司</t>
  </si>
  <si>
    <t>阳江恒茂包装制品有限公司</t>
  </si>
  <si>
    <t>阳江市大地环保建材有限公司</t>
  </si>
  <si>
    <t>湛江</t>
  </si>
  <si>
    <t>湛江嘉力手套制品有限公司</t>
  </si>
  <si>
    <t>湛江博康海洋生物有限公司</t>
  </si>
  <si>
    <t>广东富利达羽绒制品有限公司</t>
  </si>
  <si>
    <t>广东百如森羽绒制品有限公司</t>
  </si>
  <si>
    <t>湛江申翰科技实业有限公司</t>
  </si>
  <si>
    <t>湛江市红鹰铭德新材料科技有限公司</t>
  </si>
  <si>
    <t>广东恒诚制药股份有限公司</t>
  </si>
  <si>
    <t>茂名</t>
  </si>
  <si>
    <t>广东锦昱材料科技有限公司</t>
  </si>
  <si>
    <t>茂名华粤华源气体有限公司</t>
  </si>
  <si>
    <t>茂名市惠众水产有限公司</t>
  </si>
  <si>
    <t>广东中轻枫泰生化科技有限公司</t>
  </si>
  <si>
    <t>广东翔天汽车智能化有限公司</t>
  </si>
  <si>
    <t>广东百维生物科技有限公司</t>
  </si>
  <si>
    <t>肇庆</t>
  </si>
  <si>
    <t>广东皓明有机硅材料有限公司</t>
  </si>
  <si>
    <t>肇庆市高要区华锋电子铝箔有限公司</t>
  </si>
  <si>
    <t>精工油墨（四会）有限公司</t>
  </si>
  <si>
    <t>肇庆三雄极光照明有限公司</t>
  </si>
  <si>
    <t>广东鹏凯智能装备制造有限公司</t>
  </si>
  <si>
    <t>广东好顺欧迪斯科技股份有限公司</t>
  </si>
  <si>
    <t>广东博汇新材料科技有限公司</t>
  </si>
  <si>
    <t>清远</t>
  </si>
  <si>
    <t>先导薄膜材料（广东）有限公司</t>
  </si>
  <si>
    <t>广东嘉博制药有限公司</t>
  </si>
  <si>
    <t>清远市一丞阻燃材料有限公司</t>
  </si>
  <si>
    <t>广东佳纳能源科技有限公司</t>
  </si>
  <si>
    <t>清远南玻节能新材料有限公司</t>
  </si>
  <si>
    <t>美雅迪（佛冈）家具制造有限公司</t>
  </si>
  <si>
    <t>潮州</t>
  </si>
  <si>
    <t>广东隆兴包装实业有限公司</t>
  </si>
  <si>
    <t>广东艺博轩陶瓷有限公司</t>
  </si>
  <si>
    <t>潮州市潮安区大耀卫浴设备实业有限公司</t>
  </si>
  <si>
    <t>广东樱井科技有限公司</t>
  </si>
  <si>
    <t>广东皓明陶瓷科技有限公司</t>
  </si>
  <si>
    <t>广东泰妮科技有限公司</t>
  </si>
  <si>
    <t>揭阳</t>
  </si>
  <si>
    <t>揭阳市华龙易拉盖有限公司</t>
  </si>
  <si>
    <t>广东乐尔康生物科技股份有限公司</t>
  </si>
  <si>
    <t>揭阳市库伟实业有限公司</t>
  </si>
  <si>
    <t>广东永日科技有限公司</t>
  </si>
  <si>
    <t>云浮</t>
  </si>
  <si>
    <t>广东乔晶电子科技有限公司</t>
  </si>
  <si>
    <t>云浮市物联网研究院有限公司</t>
  </si>
  <si>
    <t>公示序号</t>
  </si>
  <si>
    <t>所属产业集群（调整后）</t>
  </si>
  <si>
    <t>企业原名称</t>
  </si>
  <si>
    <t>企业现名称</t>
  </si>
  <si>
    <t>珠海泰诺电气有限公司</t>
  </si>
  <si>
    <t>精密仪器设备产业集群</t>
  </si>
  <si>
    <t>广州爱保农饲料有限公司</t>
  </si>
  <si>
    <t>广州爱保农生物科技有限公司</t>
  </si>
  <si>
    <t>珠海赛纳三维科技有限公司</t>
  </si>
  <si>
    <t>激光与增材制造产业集群</t>
  </si>
  <si>
    <t>广东爱上体育产业股份有限公司</t>
  </si>
  <si>
    <t>广东爱上新材料股份有限公司</t>
  </si>
  <si>
    <t>珠海安普特科技有限公司</t>
  </si>
  <si>
    <t>高端装备制造产业集群</t>
  </si>
  <si>
    <t>广州有位智能科技有限公司</t>
  </si>
  <si>
    <t>广东有位智能科技有限公司</t>
  </si>
  <si>
    <t>珠海拓普智能电气股份有限公司</t>
  </si>
  <si>
    <t>广州道晨模具配件有限公司</t>
  </si>
  <si>
    <t>广州道晨智能制造有限公司</t>
  </si>
  <si>
    <t>珠海创智科技有限公司</t>
  </si>
  <si>
    <t>广州市集群车宝汽车服务连锁有限公司</t>
  </si>
  <si>
    <t>广州市集群车宝数字科技有限公司</t>
  </si>
  <si>
    <t>广东智联半导体装备有限公司</t>
  </si>
  <si>
    <t>铁汉环保集团有限公司</t>
  </si>
  <si>
    <t>中节能铁汉环保集团有限公司</t>
  </si>
  <si>
    <t>广东珩佳智能科技有限公司</t>
  </si>
  <si>
    <t>前沿新材料产业集群</t>
  </si>
  <si>
    <t>广东豪顿实业有限公司</t>
  </si>
  <si>
    <t>广东丹豪实业有限公司</t>
  </si>
  <si>
    <t>珠海市拓鑫光电科技有限公司</t>
  </si>
  <si>
    <t>智能家电产业集群</t>
  </si>
  <si>
    <t>广州时间网络科技有限公司</t>
  </si>
  <si>
    <t>广州时间网络科技股份有限公司</t>
  </si>
  <si>
    <t>广东恒宝精密科技股份有限公司</t>
  </si>
  <si>
    <t>现代轻工纺织产业集群</t>
  </si>
  <si>
    <t>广州三零卫士信息安全有限公司</t>
  </si>
  <si>
    <t>卫士通（广州）信息技术安全有限公司</t>
  </si>
  <si>
    <t>珠海市默佳电器有限公司</t>
  </si>
  <si>
    <t>广州市晋丰实业有限公司</t>
  </si>
  <si>
    <t>广东粤水电装备集团有限公司</t>
  </si>
  <si>
    <t>珠海光纬金电精密机械制造有限公司</t>
  </si>
  <si>
    <t>广州西门子变压器有限公司</t>
  </si>
  <si>
    <t>广州西门子能源变压器有限公司</t>
  </si>
  <si>
    <t>乐健科技（珠海）有限公司</t>
  </si>
  <si>
    <t>新一代电子信息产业集群</t>
  </si>
  <si>
    <t>广州市丰华生物工程有限公司</t>
  </si>
  <si>
    <t>广州市丰华生物股份有限公司</t>
  </si>
  <si>
    <t>英彼森半导体（珠海）有限公司</t>
  </si>
  <si>
    <t>半导体与集成电路产业集群</t>
  </si>
  <si>
    <t>广州众诺电子技术有限公司</t>
  </si>
  <si>
    <t>广州众诺微电子有限公司</t>
  </si>
  <si>
    <t>珠海市拓佳科技有限公司</t>
  </si>
  <si>
    <t>广州华清环境监测有限公司</t>
  </si>
  <si>
    <t>广东华清生态环境有限公司</t>
  </si>
  <si>
    <t>广东智意机器人科技有限公司</t>
  </si>
  <si>
    <t>东莞市思索连接器有限公司</t>
  </si>
  <si>
    <t>东莞市思索技术股份有限公司</t>
  </si>
  <si>
    <t>润智科技有限公司</t>
  </si>
  <si>
    <t>软件与信息服务产业集群</t>
  </si>
  <si>
    <t>西湾智慧（广东）信息科技有限公司</t>
  </si>
  <si>
    <t>软件和信息技术服务产业集群</t>
  </si>
  <si>
    <t>广东爱科环境科技有限公司</t>
  </si>
  <si>
    <t>安全应急与环保产业集群</t>
  </si>
  <si>
    <t>广东熠日照明科技有限公司</t>
  </si>
  <si>
    <t>中山市泰阳科慧实业有限公司</t>
  </si>
  <si>
    <t>新能源产业集群</t>
  </si>
  <si>
    <t>广东立创检测技术服务有限公司</t>
  </si>
  <si>
    <t>生物医药与健康产业集群</t>
  </si>
  <si>
    <t>中山智途电子科技有限公司</t>
  </si>
  <si>
    <t>云浮市科特机械有限公司</t>
  </si>
  <si>
    <t>广东伊诗德新材料科技有限公司</t>
  </si>
  <si>
    <t>先进材料产业集群</t>
  </si>
  <si>
    <t>广东谷通科技有限公司</t>
  </si>
  <si>
    <t>广东四维科技有限公司</t>
  </si>
  <si>
    <t>惠州市永鑫源电子有限公司</t>
  </si>
  <si>
    <t>乐庭电线工业（惠州）有限公司</t>
  </si>
  <si>
    <t>精塑汽配科技（惠州）有限公司</t>
  </si>
  <si>
    <t>汽车产业集群、绿色石化产业集群</t>
  </si>
  <si>
    <t>惠州市安宝科技有限公司</t>
  </si>
  <si>
    <t>广东康源环保设备有限公司</t>
  </si>
  <si>
    <t>惠州市成盅科技有限公司</t>
  </si>
  <si>
    <t>高端装备制造产业集群、智能机器人产业集群</t>
  </si>
  <si>
    <t>广东中隆建业建设有限公司</t>
  </si>
  <si>
    <t>现代农业与食品产业集群</t>
  </si>
  <si>
    <t>广东通元精密电路有限公司</t>
  </si>
  <si>
    <t>广东庆芙林电气有限公司</t>
  </si>
  <si>
    <t>惠州市双诚五金压铸制品有限公司</t>
  </si>
  <si>
    <t>惠州市沃瑞科技有限公司</t>
  </si>
  <si>
    <t>汽车产业集群</t>
  </si>
  <si>
    <t>惠州市骏亚数字技术有限公司</t>
  </si>
  <si>
    <t>华励包装（惠州）有限公司</t>
  </si>
  <si>
    <t>广东科隆智谷新材料股份有限公司</t>
  </si>
  <si>
    <r>
      <rPr>
        <sz val="11"/>
        <color rgb="FFFF0000"/>
        <rFont val="仿宋_GB2312"/>
        <charset val="134"/>
      </rPr>
      <t>先进材料产业集群</t>
    </r>
    <r>
      <rPr>
        <sz val="11"/>
        <color rgb="FFFF0000"/>
        <rFont val="宋体"/>
        <charset val="134"/>
      </rPr>
      <t>、</t>
    </r>
    <r>
      <rPr>
        <sz val="11"/>
        <color rgb="FFFF0000"/>
        <rFont val="仿宋_GB2312"/>
        <charset val="134"/>
      </rPr>
      <t>前沿新材料产业集群</t>
    </r>
  </si>
  <si>
    <t>广东紫旭科技有限公司</t>
  </si>
  <si>
    <t>宇声乐器（惠州）有限公司</t>
  </si>
  <si>
    <t>惠州市固德尔合成材料有限公司</t>
  </si>
  <si>
    <t>惠州市欣丰实业有限公司</t>
  </si>
  <si>
    <t>凤凰新能源（惠州）有限公司</t>
  </si>
  <si>
    <t>智能家电产业集群、新能源产业集群</t>
  </si>
  <si>
    <t>广东艺都科技有限公司</t>
  </si>
  <si>
    <t>绿色石化产业集群</t>
  </si>
  <si>
    <t>惠州市卡迪机电有限公司</t>
  </si>
  <si>
    <t>广东盛邦环保科技有限公司</t>
  </si>
  <si>
    <t>金时发工业（惠州）有限公司</t>
  </si>
  <si>
    <t>惠州市动力源科技有限公司</t>
  </si>
  <si>
    <t>惠州市三民实业有限公司</t>
  </si>
  <si>
    <t>惠州筑友智造科技有限公司</t>
  </si>
  <si>
    <t>新材料产业集群</t>
  </si>
  <si>
    <t>惠州市安品新材料有限公司</t>
  </si>
  <si>
    <t>惠州市百成环境工程有限公司</t>
  </si>
  <si>
    <t>惠州宇新化工有限责任公司</t>
  </si>
  <si>
    <t>惠州市科特测控工程有限公司</t>
  </si>
  <si>
    <t>惠州深大化工科技有限公司</t>
  </si>
  <si>
    <t>广东中安合创科技有限公司</t>
  </si>
  <si>
    <t>惠州祺瑞电工有限公司</t>
  </si>
  <si>
    <t>惠州市聚飞光电有限公司</t>
  </si>
  <si>
    <t>广东能辉新材料科技有限公司</t>
  </si>
  <si>
    <t>广州东芝白云电器设备有限公司</t>
  </si>
  <si>
    <t>广州创锐车用电器有限公司</t>
  </si>
  <si>
    <t>建材广州工程勘测院有限公司</t>
  </si>
  <si>
    <t>广东源生泰药业有限公司</t>
  </si>
  <si>
    <t>美尚（广州）医疗科技有限公司</t>
  </si>
  <si>
    <t>广州英锘科化工科技有限公司</t>
  </si>
  <si>
    <t>广州飞腾家具有限公司</t>
  </si>
  <si>
    <t>广州微肽生物科技有限公司</t>
  </si>
  <si>
    <t>广州笔匠化妆品有限公司</t>
  </si>
  <si>
    <t>广州六瑞消防科技有限公司</t>
  </si>
  <si>
    <t>广州朗文光电有限公司</t>
  </si>
  <si>
    <t>广东乌浦萨拉环保科技有限公司</t>
  </si>
  <si>
    <t>广州市瑞得泰电工器材有限公司</t>
  </si>
  <si>
    <t>广州市中载电子科技有限公司</t>
  </si>
  <si>
    <t>广州市迪声音响有限公司</t>
  </si>
  <si>
    <t>超高清视频显示产业集群</t>
  </si>
  <si>
    <t>广东薄可涂环保科技有限公司</t>
  </si>
  <si>
    <t>广州华晖交通技术有限公司</t>
  </si>
  <si>
    <t>数字创意产业集群</t>
  </si>
  <si>
    <t>广东全优加家庭服务科技有限公司</t>
  </si>
  <si>
    <t>广州市海珠工程建设有限公司</t>
  </si>
  <si>
    <t>广州像素数据技术股份有限公司</t>
  </si>
  <si>
    <t>广州永创生物科技有限公司</t>
  </si>
  <si>
    <t>广东舍卫工程技术咨询有限公司</t>
  </si>
  <si>
    <t>广州德贝芙生物科技有限公司</t>
  </si>
  <si>
    <t>广州市瑞合新材料科技有限公司</t>
  </si>
  <si>
    <t>广州市莱帝亚照明股份有限公司</t>
  </si>
  <si>
    <t>广州樊文花化妆品有限公司</t>
  </si>
  <si>
    <t>广州微宏电源科技有限公司</t>
  </si>
  <si>
    <t xml:space="preserve"> 前沿新材料产业集群</t>
  </si>
  <si>
    <t>广州市凯捷电源实业有限公司</t>
  </si>
  <si>
    <t>广东吉荣核电设备暖通技术有限公司</t>
  </si>
  <si>
    <t>广州市银三环机械有限公司</t>
  </si>
  <si>
    <t>东风日产数据服务有限公司</t>
  </si>
  <si>
    <t>广州乐居日化用品有限公司</t>
  </si>
  <si>
    <t>广州擎天实业有限公司</t>
  </si>
  <si>
    <t>广州市力琪金属制品有限公司</t>
  </si>
  <si>
    <t>广州晶锐信息技术有限公司</t>
  </si>
  <si>
    <t>广州本金机电设备有限公司</t>
  </si>
  <si>
    <t>广州正卓印刷有限公司</t>
  </si>
  <si>
    <t>广东核力工程勘察院</t>
  </si>
  <si>
    <t>广州市阳普机电工程有限公司</t>
  </si>
  <si>
    <t>广东美邦控股集团股份有限公司</t>
  </si>
  <si>
    <t>广州嘉泰电脑设备有限公司</t>
  </si>
  <si>
    <t>广州市中达祥模具塑胶有限公司</t>
  </si>
  <si>
    <t>广州市德晟光电科技股份有限公司</t>
  </si>
  <si>
    <t>广州格柔美新材料科技有限公司</t>
  </si>
  <si>
    <t>广东益佳光学科技有限公司</t>
  </si>
  <si>
    <t>广州市嘉特斯机电制造有限公司</t>
  </si>
  <si>
    <t>广州建龙电器有限公司</t>
  </si>
  <si>
    <t>广州市星坤机械有限公司</t>
  </si>
  <si>
    <t>广州佳顺科技有限公司</t>
  </si>
  <si>
    <t>广州巴泰新材料科技有限公司</t>
  </si>
  <si>
    <t>广州市柏特五金工具有限公司</t>
  </si>
  <si>
    <t>广州品赫化妆品有限公司</t>
  </si>
  <si>
    <t>广东路遥医特工程有限公司</t>
  </si>
  <si>
    <t>广东思柏科技股份有限公司</t>
  </si>
  <si>
    <t>广东万德检测技术股份有限公司</t>
  </si>
  <si>
    <t>广州奥蓓斯化妆品有限公司</t>
  </si>
  <si>
    <t>广州高迪机电工程有限公司</t>
  </si>
  <si>
    <t>广州市住邦建材发展有限公司</t>
  </si>
  <si>
    <t>广东庞源工程机械有限公司</t>
  </si>
  <si>
    <t>广州环投花城环保能源有限公司</t>
  </si>
  <si>
    <t>广州市珠江电线厂有限公司</t>
  </si>
  <si>
    <t>广州咏顺包装材料有限公司</t>
  </si>
  <si>
    <t>广州市三华科技有限公司</t>
  </si>
  <si>
    <t>广州市泰盛卫浴科技有限公司</t>
  </si>
  <si>
    <t>广州市汉氏卫生用品有限公司</t>
  </si>
  <si>
    <t xml:space="preserve"> 现代轻工纺织产业集群</t>
  </si>
  <si>
    <t>广州君思网络科技有限公司</t>
  </si>
  <si>
    <t>广州市花都全球自动变速箱有限公司</t>
  </si>
  <si>
    <t>广州市泰宇科技发展有限公司</t>
  </si>
  <si>
    <t>广州市德鑫运动用品有限公司</t>
  </si>
  <si>
    <t>广州市汇泰隆铝制品有限公司</t>
  </si>
  <si>
    <t>广州市添鑫光电有限公司</t>
  </si>
  <si>
    <t>广州毛勒桥梁附件有限公司</t>
  </si>
  <si>
    <t>广州科苑新型材料有限公司</t>
  </si>
  <si>
    <t>广州威德玛环境仪器有限公司</t>
  </si>
  <si>
    <t>广州信强汽车配件有限公司</t>
  </si>
  <si>
    <t>广州市倩采化妆品有限公司</t>
  </si>
  <si>
    <t>广州市欧玛灯光设备有限公司</t>
  </si>
  <si>
    <t>广州市极动焊接机械有限公司</t>
  </si>
  <si>
    <t>广州广海轨道交通减振设备有限责任公司</t>
  </si>
  <si>
    <t>广州拜尔冷链聚氨酯科技有限公司</t>
  </si>
  <si>
    <t>广州信溪科技有限公司</t>
  </si>
  <si>
    <t>广州双一乳胶制品有限公司</t>
  </si>
  <si>
    <t>广州市晶鑫光电科技有限公司</t>
  </si>
  <si>
    <t>广州珠峰电气股份有限公司</t>
  </si>
  <si>
    <t>广州市比帝富塑胶五金制品有限公司</t>
  </si>
  <si>
    <t>广州市保为康劳保用品有限公司</t>
  </si>
  <si>
    <t>广州英铄通风技术有限公司</t>
  </si>
  <si>
    <t>广州铸星机械有限公司</t>
  </si>
  <si>
    <t>广州市医康传媒信息技术有限公司</t>
  </si>
  <si>
    <t>广东元宝食品有限公司</t>
  </si>
  <si>
    <t>广州苏试众博环境实验室有限公司</t>
  </si>
  <si>
    <t>广州市泓景首饰铸造材料有限公司</t>
  </si>
  <si>
    <t>广州市美聚商盟数码科技股份有限公司</t>
  </si>
  <si>
    <t>广州翔铭环保新材料有限公司</t>
  </si>
  <si>
    <t>广州电缆厂有限公司</t>
  </si>
  <si>
    <t>广东晾的智能科技有限公司</t>
  </si>
  <si>
    <t>广东拉多美化肥有限公司</t>
  </si>
  <si>
    <t>广州长嘉电子有限公司</t>
  </si>
  <si>
    <t>广东柏拉图塑胶有限公司</t>
  </si>
  <si>
    <t>广州市旭胜模具有限公司</t>
  </si>
  <si>
    <t>广州大白互联网科技有限公司</t>
  </si>
  <si>
    <t>区块链与量子信息战略性新兴产业集群</t>
  </si>
  <si>
    <t>广州市网星信息技术有限公司</t>
  </si>
  <si>
    <t>广州品悦生物科技有限公司</t>
  </si>
  <si>
    <t>广州市今耀电子有限公司</t>
  </si>
  <si>
    <t>广州极速制冷设备有限公司</t>
  </si>
  <si>
    <t>广州市卓爵建筑工程有限公司</t>
  </si>
  <si>
    <t>广州三瑞医疗器械有限公司</t>
  </si>
  <si>
    <t>广东宝桑园健康食品有限公司</t>
  </si>
  <si>
    <t>广州趣米网络科技有限公司</t>
  </si>
  <si>
    <t>广州中鸣数码科技有限公司</t>
  </si>
  <si>
    <t>智能机器人产业集群</t>
  </si>
  <si>
    <t>广州线条信息科技有限公司</t>
  </si>
  <si>
    <t>广州能欣文化科技有限公司</t>
  </si>
  <si>
    <t>广州极有汇科技有限公司</t>
  </si>
  <si>
    <t>广州农联科创信息技术有限公司</t>
  </si>
  <si>
    <t>广东瑞联科技有限公司</t>
  </si>
  <si>
    <t>广州市正盟计算机科技有限公司</t>
  </si>
  <si>
    <t>互动派科技股份有限公司</t>
  </si>
  <si>
    <t>广州盛祺信息科技股份有限公司</t>
  </si>
  <si>
    <t>广州华喜信息科技有限公司</t>
  </si>
  <si>
    <t>广州虹安网络科技有限公司</t>
  </si>
  <si>
    <t>广州市蓝岭信息技术有限公司</t>
  </si>
  <si>
    <t>广州裕睿信息科技有限公司</t>
  </si>
  <si>
    <t>广州锋网信息科技有限公司</t>
  </si>
  <si>
    <t>广州酷车信息科技有限公司</t>
  </si>
  <si>
    <t>广州万物信息科技股份有限公司</t>
  </si>
  <si>
    <t>广州创幻数码科技有限公司</t>
  </si>
  <si>
    <t>广州秦远信息科技有限公司</t>
  </si>
  <si>
    <t>广州艾飞文化传播有限公司</t>
  </si>
  <si>
    <t>广州山地计算机软件开发有限公司</t>
  </si>
  <si>
    <t>广州吉仕移动科技股份有限公司</t>
  </si>
  <si>
    <t>广州赋安数字科技有限公司</t>
  </si>
  <si>
    <t>广州市坤龙信息系统有限公司</t>
  </si>
  <si>
    <t>广东越维信息科技有限公司</t>
  </si>
  <si>
    <t>广州粤有研矿物资源科技有限公司</t>
  </si>
  <si>
    <t>广东海纬地恒空间信息技术有限公司</t>
  </si>
  <si>
    <t>广东医通软件有限公司</t>
  </si>
  <si>
    <t>广州市达远智能办公设备有限公司</t>
  </si>
  <si>
    <t>广州市赛特检测有限公司</t>
  </si>
  <si>
    <t>广州丰泽源水利科技有限公司</t>
  </si>
  <si>
    <t>广东盈智通科技有限公司</t>
  </si>
  <si>
    <t>广州思茂信息科技有限公司</t>
  </si>
  <si>
    <t>广州市粤峰高新技术股份有限公司</t>
  </si>
  <si>
    <t>寰易（广东）应急安全科技集团有限公司</t>
  </si>
  <si>
    <t>益达（广东）科技服务有限公司</t>
  </si>
  <si>
    <t>广州咨元信息科技有限公司</t>
  </si>
  <si>
    <t>广东德洛斯照明工业有限公司</t>
  </si>
  <si>
    <t>广州坚和网络科技有限公司</t>
  </si>
  <si>
    <t>广东翼迅信息科技有限公司</t>
  </si>
  <si>
    <t>广州赛宝腾睿信息科技有限公司</t>
  </si>
  <si>
    <t>广州图灵科技有限公司</t>
  </si>
  <si>
    <t>广州市上赛电子科技有限公司</t>
  </si>
  <si>
    <t>广州蓝图地理信息技术有限公司</t>
  </si>
  <si>
    <t>广州市城建开发集团名特网络发展有限公司</t>
  </si>
  <si>
    <t>广州高勤计算机科技有限公司</t>
  </si>
  <si>
    <t>广州市悦冠智能科技有限公司</t>
  </si>
  <si>
    <t>广东倍智人才科技股份有限公司</t>
  </si>
  <si>
    <t>广东天耘科技有限公司</t>
  </si>
  <si>
    <t>广州国交润万交通信息有限公司</t>
  </si>
  <si>
    <t>广东广凌信息科技股份有限公司</t>
  </si>
  <si>
    <t>广州旭杰电子有限公司</t>
  </si>
  <si>
    <t>章和技术（广州）有限公司</t>
  </si>
  <si>
    <t>广东优识科技股份有限公司</t>
  </si>
  <si>
    <t>广东田联种业有限公司</t>
  </si>
  <si>
    <t>广州华胜企业管理服务有限公司</t>
  </si>
  <si>
    <t>广州市网迅信息技术有限公司</t>
  </si>
  <si>
    <t>广州润普网络科技有限公司</t>
  </si>
  <si>
    <t>广州因明智能科技有限公司</t>
  </si>
  <si>
    <t>永道工程咨询有限公司</t>
  </si>
  <si>
    <t>广州明森科技股份有限公司</t>
  </si>
  <si>
    <t>广州南方智能技术有限公司</t>
  </si>
  <si>
    <t>广州悦跑信息科技有限公司</t>
  </si>
  <si>
    <t>广东履安实业有限公司</t>
  </si>
  <si>
    <t>广东太平洋互联网信息服务有限公司</t>
  </si>
  <si>
    <t>广州市云景信息科技有限公司</t>
  </si>
  <si>
    <t>广州市千钧网络科技有限公司</t>
  </si>
  <si>
    <t>广州航天云宏技术有限公司</t>
  </si>
  <si>
    <t>广州市微柏软件股份有限公司</t>
  </si>
  <si>
    <t>宝供物流企业集团有限公司</t>
  </si>
  <si>
    <t>广州尚恩科技股份有限公司</t>
  </si>
  <si>
    <t>广东丰德科技有限公司</t>
  </si>
  <si>
    <t>广州银汉科技有限公司</t>
  </si>
  <si>
    <t>广东精点数据科技股份有限公司</t>
  </si>
  <si>
    <t>广州数鹏通科技有限公司</t>
  </si>
  <si>
    <t>广州极飞科技股份有限公司</t>
  </si>
  <si>
    <t>广州联客信息科技有限公司</t>
  </si>
  <si>
    <t>和宇健康科技股份有限公司</t>
  </si>
  <si>
    <t>广州谷得网络科技有限公司</t>
  </si>
  <si>
    <t>京华信息科技股份有限公司</t>
  </si>
  <si>
    <t>广州力挚网络科技有限公司</t>
  </si>
  <si>
    <t>广东睿盟计算机科技有限公司</t>
  </si>
  <si>
    <t>广州新华时代数据系统有限公司</t>
  </si>
  <si>
    <t>广州风腾网络科技有限公司</t>
  </si>
  <si>
    <t>广东广晟通信技术有限公司</t>
  </si>
  <si>
    <t>中国广电广州网络股份有限公司</t>
  </si>
  <si>
    <t>广州美思生物技术有限公司</t>
  </si>
  <si>
    <t>贝乐（广州）智能信息科技股份有限公司</t>
  </si>
  <si>
    <t>广东怡康环保实业有限公司</t>
  </si>
  <si>
    <t>中汽研汽车检验中心（广州）有限公司</t>
  </si>
  <si>
    <t>广州市新兴电缆实业有限公司</t>
  </si>
  <si>
    <t>广州美村橡胶科技股份有限公司</t>
  </si>
  <si>
    <t>广东百安环保新材料有限公司</t>
  </si>
  <si>
    <t>广州粤道实业股份有限公司</t>
  </si>
  <si>
    <t>广东坚宝电缆有限公司</t>
  </si>
  <si>
    <t>广州市鹏华扑克有限公司</t>
  </si>
  <si>
    <t>广州弗尔赛金属制品有限公司</t>
  </si>
  <si>
    <t>广州市壹缆电缆实业有限公司</t>
  </si>
  <si>
    <t>广州市仕成科技有限公司</t>
  </si>
  <si>
    <t>广州中逸光电子科技有限公司</t>
  </si>
  <si>
    <t>广州市博大电子设备有限公司</t>
  </si>
  <si>
    <t>广东中洲包装材料科技有限公司</t>
  </si>
  <si>
    <t>广东粤缆电线电缆有限公司</t>
  </si>
  <si>
    <t>广州宇成智能科技有限公司</t>
  </si>
  <si>
    <t>广州伽能生物科技有限公司</t>
  </si>
  <si>
    <t>广州中电荔新热电有限公司</t>
  </si>
  <si>
    <t>美恒通智能电子（广州）股份有限公司</t>
  </si>
  <si>
    <t>广州锐速智能科技股份有限公司</t>
  </si>
  <si>
    <t>广州珠江艾茉森数码乐器股份有限公司</t>
  </si>
  <si>
    <t>广州科源数控科技有限公司</t>
  </si>
  <si>
    <t>广州伊势塑胶五金模具有限公司</t>
  </si>
  <si>
    <t>广州市福恒嘉邦建材有限公司</t>
  </si>
  <si>
    <t>博创智能装备股份有限公司</t>
  </si>
  <si>
    <t>广东熠森能环保科技有限公司</t>
  </si>
  <si>
    <t>广州力麒智能科技有限公司</t>
  </si>
  <si>
    <t>广州锐竞信息科技有限责任公司</t>
  </si>
  <si>
    <t>广州明剑电子科技有限公司</t>
  </si>
  <si>
    <t>广州快塑电子科技有限公司</t>
  </si>
  <si>
    <t>巨轮（广州）智能装备有限公司</t>
  </si>
  <si>
    <t>广州中科智云科技有限公司</t>
  </si>
  <si>
    <t>精益和泰质量检测股份有限公司</t>
  </si>
  <si>
    <t>广州市哲铭油墨涂料有限公司</t>
  </si>
  <si>
    <t>广东新南都饲料科技有限公司</t>
  </si>
  <si>
    <t>广东数果科技有限公司</t>
  </si>
  <si>
    <t>东莞市思捷精密五金有限公司</t>
  </si>
  <si>
    <t>广东华睿智连电子科技有限公司</t>
  </si>
  <si>
    <t>东莞富盛发智能科技有限公司</t>
  </si>
  <si>
    <t>东莞市恩瑞精密电子有限公司</t>
  </si>
  <si>
    <t>东莞群力电机有限公司</t>
  </si>
  <si>
    <t>东莞市意泰智能制造科技有限公司</t>
  </si>
  <si>
    <t>广东汇齐新材料有限公司</t>
  </si>
  <si>
    <t>东莞市华通包装有限公司</t>
  </si>
  <si>
    <t>广东五阳精滤科技有限公司</t>
  </si>
  <si>
    <t>东莞市和乐电子有限公司</t>
  </si>
  <si>
    <t>东莞市勤本电子科技有限公司</t>
  </si>
  <si>
    <t>东莞市皖太电子科技有限公司</t>
  </si>
  <si>
    <t>东莞市上隆自动化科技有限公司</t>
  </si>
  <si>
    <t>东莞市台工电子机械科技有限公司</t>
  </si>
  <si>
    <t>广东鸿宝科技有限公司</t>
  </si>
  <si>
    <t>广东科视光学技术股份有限公司</t>
  </si>
  <si>
    <t>东莞市德思环境仪器有限公司</t>
  </si>
  <si>
    <t>东莞市彤光电子科技有限公司</t>
  </si>
  <si>
    <t>东莞先知大数据有限公司</t>
  </si>
  <si>
    <t>广东巨三集团有限公司</t>
  </si>
  <si>
    <t>东莞力嘉塑料制品有限公司</t>
  </si>
  <si>
    <t>炬光（东莞）微光学有限公司</t>
  </si>
  <si>
    <t>东莞华晶粉末冶金有限公司</t>
  </si>
  <si>
    <t>东莞市铨智科通信设备有限公司</t>
  </si>
  <si>
    <t>广东鸿铭智能股份有限公司</t>
  </si>
  <si>
    <t>东莞市建翰电子科技有限公司</t>
  </si>
  <si>
    <t>东莞市中天自动化科技有限公司</t>
  </si>
  <si>
    <t>广东博雅实业有限公司</t>
  </si>
  <si>
    <t>广东尚坤工业科技有限公司</t>
  </si>
  <si>
    <t>东莞市华研新材料科技有限公司</t>
  </si>
  <si>
    <t>广东巴松那生物科技有限公司</t>
  </si>
  <si>
    <t>东莞国扬数字科技有限公司</t>
  </si>
  <si>
    <t>东莞市永全电子科技有限公司</t>
  </si>
  <si>
    <t>东莞市天孚电机科技有限公司</t>
  </si>
  <si>
    <t>东莞普莱信智能技术有限公司</t>
  </si>
  <si>
    <t>广东华兴隆模具材料科技有限公司</t>
  </si>
  <si>
    <t>东莞市精能电子科技有限公司</t>
  </si>
  <si>
    <t>东莞忠佑电子有限公司</t>
  </si>
  <si>
    <t>东莞市钜铧机械有限公司</t>
  </si>
  <si>
    <t>东莞市彩丽建筑维护技术有限公司</t>
  </si>
  <si>
    <t>东莞市泰莱自动化科技有限公司</t>
  </si>
  <si>
    <t>东莞赋安实业有限公司</t>
  </si>
  <si>
    <t>广东德鑫医疗科技有限公司</t>
  </si>
  <si>
    <t>广东卓科电子科技有限公司</t>
  </si>
  <si>
    <t>广东立升数字技术有限公司</t>
  </si>
  <si>
    <t>广东朝阳全网通科技有限公司</t>
  </si>
  <si>
    <t>广东玉兰集团股份有限公司</t>
  </si>
  <si>
    <t>东莞市壹糖天下糖业有限公司</t>
  </si>
  <si>
    <t>东莞市立德达光电科技有限公司</t>
  </si>
  <si>
    <t>东莞市三维医疗设备有限公司</t>
  </si>
  <si>
    <t>东莞市东吴精密塑胶五金有限公司</t>
  </si>
  <si>
    <t>广东申创光电科技有限公司</t>
  </si>
  <si>
    <t>广东达源设备科技有限公司</t>
  </si>
  <si>
    <t>东莞市高贝瑞自动化科技有限公司</t>
  </si>
  <si>
    <t>东莞世丽纺织有限公司</t>
  </si>
  <si>
    <t>东莞市鑫海环保材料有限公司</t>
  </si>
  <si>
    <t>东莞市利安达环境科技有限公司</t>
  </si>
  <si>
    <t>东莞市新瑞能源技术有限公司</t>
  </si>
  <si>
    <t>东莞戎马家具有限公司</t>
  </si>
  <si>
    <t>东莞中钜资讯光电有限公司</t>
  </si>
  <si>
    <t>东莞菲太电子有限公司</t>
  </si>
  <si>
    <t>东莞联盈电业有限公司</t>
  </si>
  <si>
    <t>广东联升传导技术有限公司</t>
  </si>
  <si>
    <t>信义玻璃工程（东莞）有限公司</t>
  </si>
  <si>
    <t>信义超薄玻璃（东莞）有限公司</t>
  </si>
  <si>
    <t>东莞市日隆食品有限公司</t>
  </si>
  <si>
    <t>东莞市广隆食品有限公司</t>
  </si>
  <si>
    <t>东莞市展嘉精密五金有限公司</t>
  </si>
  <si>
    <t>东莞市听雨轩服装有限公司</t>
  </si>
  <si>
    <t>东莞市康顺连接科技有限公司</t>
  </si>
  <si>
    <t>东莞市鸿泰精密电子科技有限公司</t>
  </si>
  <si>
    <t>广东旺家智能机器人有限公司</t>
  </si>
  <si>
    <t>东莞市古川胶带有限公司</t>
  </si>
  <si>
    <t>广东宾士动力科技有限公司</t>
  </si>
  <si>
    <t>东莞市兴为电子科技有限公司</t>
  </si>
  <si>
    <t>东莞新永腾自动化设备有限公司</t>
  </si>
  <si>
    <t>东莞市得力仕机械科技有限公司</t>
  </si>
  <si>
    <t>东莞金研精密研磨机械制造有限公司</t>
  </si>
  <si>
    <t>东莞市琅菱机械有限公司</t>
  </si>
  <si>
    <t>东莞哈工自控科技有限公司</t>
  </si>
  <si>
    <t>东莞市智茂自动化设备有限公司</t>
  </si>
  <si>
    <t>雷茨智能装备（广东）有限公司</t>
  </si>
  <si>
    <t>东莞市卓越电动车有限公司</t>
  </si>
  <si>
    <t>东莞市富滤盛滤清器有限公司</t>
  </si>
  <si>
    <t>东莞市锐嘉精密机械制造有限公司</t>
  </si>
  <si>
    <t>路鑫科技（东莞）有限公司</t>
  </si>
  <si>
    <t>东莞市盛元新材料科技有限公司</t>
  </si>
  <si>
    <t>东莞市尚川精密机械有限公司</t>
  </si>
  <si>
    <t>广东派沃新能源科技有限公司</t>
  </si>
  <si>
    <t>东莞市景瑜实业有限公司</t>
  </si>
  <si>
    <t>东莞市手拉手智能装备有限公司</t>
  </si>
  <si>
    <t>东莞市光纳光电科技有限公司</t>
  </si>
  <si>
    <t>东莞市恒建环保科技有限公司</t>
  </si>
  <si>
    <t>东莞南玻太阳能玻璃有限公司</t>
  </si>
  <si>
    <t>东莞市贝特利新材料有限公司</t>
  </si>
  <si>
    <t>东莞市山力高分子材料科研有限公司</t>
  </si>
  <si>
    <t>广东龙马新材料科技有限公司</t>
  </si>
  <si>
    <t>东莞华工佛塑新材料有限公司</t>
  </si>
  <si>
    <t>东莞南玻工程玻璃有限公司</t>
  </si>
  <si>
    <t>广东汇美淀粉科技有限公司</t>
  </si>
  <si>
    <t>东莞一翔液体肥料有限公司</t>
  </si>
  <si>
    <t>广东裕华兴建筑机械制造有限公司</t>
  </si>
  <si>
    <t>东莞市科讯机械自动化设备有限公司</t>
  </si>
  <si>
    <t>广东省东莞电机有限公司</t>
  </si>
  <si>
    <t>广东安源鼎盛检测评价技术服务有限公司</t>
  </si>
  <si>
    <t>广东欧赛莱科技有限公司</t>
  </si>
  <si>
    <t>东莞市崴泰电子有限公司</t>
  </si>
  <si>
    <t>高铁检测仪器（东莞）有限公司</t>
  </si>
  <si>
    <t>东莞市欧特自动化技术有限公司</t>
  </si>
  <si>
    <t>东莞市远港自动化科技有限公司</t>
  </si>
  <si>
    <t>东莞市佛尔盛智能机电股份有限公司</t>
  </si>
  <si>
    <t>东莞市智赢智能装备有限公司</t>
  </si>
  <si>
    <t>东莞市沃德普自动化科技有限公司</t>
  </si>
  <si>
    <t>广东虎柏机电有限公司</t>
  </si>
  <si>
    <t>广东宏远新科自动化技术开发有限公司</t>
  </si>
  <si>
    <t>广东煜祺检测股份有限公司</t>
  </si>
  <si>
    <t>特种设备安全与环保产业集群</t>
  </si>
  <si>
    <t>东莞市创丰科技发展有限公司</t>
  </si>
  <si>
    <t>广东居峰环保科技有限公司</t>
  </si>
  <si>
    <t>东莞市特弈制模有限公司</t>
  </si>
  <si>
    <t>广东丰华新材料科技有限公司</t>
  </si>
  <si>
    <t>东莞市美之兰环保科技有限公司</t>
  </si>
  <si>
    <t>东莞市中钢模具有限公司</t>
  </si>
  <si>
    <t>东莞市尚弘博实业有限公司</t>
  </si>
  <si>
    <t>广东海清新环保科技有限公司</t>
  </si>
  <si>
    <t>擎天材料科技有限公司</t>
  </si>
  <si>
    <t>东莞市瑞冠电子有限公司</t>
  </si>
  <si>
    <t>广东盘古电子有限公司</t>
  </si>
  <si>
    <t>东莞市嘉鹏金属制品有限公司</t>
  </si>
  <si>
    <t>广东瑞泰通风降温设备有限公司</t>
  </si>
  <si>
    <t>广东中建新型建筑构件有限公司</t>
  </si>
  <si>
    <t>东莞市思榕智能装备有限公司</t>
  </si>
  <si>
    <t>东莞奥美特科技有限公司</t>
  </si>
  <si>
    <t>东莞永胜医疗制品有限公司</t>
  </si>
  <si>
    <t>广东三和兴模具材料科技有限公司</t>
  </si>
  <si>
    <t>广东志成冠军集团有限公司</t>
  </si>
  <si>
    <t>广东锦润电子股份有限公司</t>
  </si>
  <si>
    <t>东莞富迪电子有限公司</t>
  </si>
  <si>
    <t>东莞市逸音电子科技有限公司</t>
  </si>
  <si>
    <t>东莞市欧派奇电子科技有限公司</t>
  </si>
  <si>
    <t>东莞市小智人机器人有限公司</t>
  </si>
  <si>
    <t>东莞市博美包装制品有限公司</t>
  </si>
  <si>
    <t>东莞山锂电池科技有限公司</t>
  </si>
  <si>
    <t>东莞市零度导热材料有限公司</t>
  </si>
  <si>
    <t>东莞市华骏通电机有限公司</t>
  </si>
  <si>
    <t>广东升威电子制品有限公司</t>
  </si>
  <si>
    <t>东莞市金骏腾机电有限公司</t>
  </si>
  <si>
    <t>东莞市般若电子科技有限公司</t>
  </si>
  <si>
    <t>东莞市宏业精密机械有限公司</t>
  </si>
  <si>
    <t>东莞吉川机械科技股份有限公司</t>
  </si>
  <si>
    <t>东莞市同亚电子科技有限公司</t>
  </si>
  <si>
    <t>东莞亚桥精密压铸机械有限公司</t>
  </si>
  <si>
    <t>东莞市亚美精密机械配件有限公司</t>
  </si>
  <si>
    <t>东莞市立顿洗涤用品实业有限公司</t>
  </si>
  <si>
    <t>广东习创实业发展有限公司</t>
  </si>
  <si>
    <t>广东思威特智能科技股份有限公司</t>
  </si>
  <si>
    <t>东莞富鼎兴精密电子科技有限公司</t>
  </si>
  <si>
    <t>广东港重绿建科技有限公司</t>
  </si>
  <si>
    <t>东莞市精伦实业有限公司</t>
  </si>
  <si>
    <t>东莞市百高五金制品有限公司</t>
  </si>
  <si>
    <t>台光五金制品（东莞）有限公司</t>
  </si>
  <si>
    <t>东莞市创慧电子有限公司</t>
  </si>
  <si>
    <t>广东翼丰盛科技有限公司</t>
  </si>
  <si>
    <t>东莞汇乐技术股份有限公司</t>
  </si>
  <si>
    <t>东莞市晟鼎精密仪器有限公司</t>
  </si>
  <si>
    <t>东莞市科恒手板模型有限公司</t>
  </si>
  <si>
    <t>东莞市泽源机械有限公司</t>
  </si>
  <si>
    <t>东莞市三创切削工具有限公司</t>
  </si>
  <si>
    <t>东莞市千岛机械制造有限公司</t>
  </si>
  <si>
    <t>东莞市盟拓智能科技有限公司</t>
  </si>
  <si>
    <t>广东振硕数控刀具有限公司</t>
  </si>
  <si>
    <t>东莞市高冶切削工具有限公司</t>
  </si>
  <si>
    <t>东莞市硕凯机械有限公司</t>
  </si>
  <si>
    <t>广东希普斯科技有限公司</t>
  </si>
  <si>
    <t>广东三姆森科技股份有限公司</t>
  </si>
  <si>
    <t>广东莱伯通试验设备有限公司</t>
  </si>
  <si>
    <t>东莞市本量电子科技有限公司</t>
  </si>
  <si>
    <t>东莞市凯誉塑胶模具有限公司</t>
  </si>
  <si>
    <t>广东日信高精密科技有限公司</t>
  </si>
  <si>
    <t>东莞市联索电子有限公司</t>
  </si>
  <si>
    <t>东莞市南月模具压铸有限公司</t>
  </si>
  <si>
    <t>东莞杰宇机械有限公司</t>
  </si>
  <si>
    <t>东莞市银辰精密光电股份有限公司</t>
  </si>
  <si>
    <t>东莞市佰匠精密压铸模具有限公司</t>
  </si>
  <si>
    <t>东莞市绿科塑胶制品有限公司</t>
  </si>
  <si>
    <t>东莞市韦安自动化科技有限公司</t>
  </si>
  <si>
    <t>广东迪度新能源有限公司</t>
  </si>
  <si>
    <t>东莞市丸红电子有限公司</t>
  </si>
  <si>
    <t>东莞市扎克电子科技有限公司</t>
  </si>
  <si>
    <t>东莞市普苏电子有限公司</t>
  </si>
  <si>
    <t>东莞市品创光电科技有限公司</t>
  </si>
  <si>
    <t>东莞市端品精密电子有限公司</t>
  </si>
  <si>
    <t>东莞市利成变压器有限公司</t>
  </si>
  <si>
    <t>东莞市鑫海金属制品有限公司</t>
  </si>
  <si>
    <t>东莞市优琥电子科技有限公司</t>
  </si>
  <si>
    <t>东莞市科发盛实业有限公司</t>
  </si>
  <si>
    <t>广东誉品实业有限公司</t>
  </si>
  <si>
    <t>广东瑞谷光网通信股份有限公司</t>
  </si>
  <si>
    <t>东莞市好润精密电子有限公司</t>
  </si>
  <si>
    <t>东莞新旭光学有限公司</t>
  </si>
  <si>
    <t>东莞捷荣技术股份有限公司</t>
  </si>
  <si>
    <t>广东盈兴智能科技有限公司</t>
  </si>
  <si>
    <t>东莞星河精密技术股份有限公司</t>
  </si>
  <si>
    <t>东莞市朗驰电子科技有限公司</t>
  </si>
  <si>
    <t>长江智能科技（广东）股份有限公司</t>
  </si>
  <si>
    <t>东莞市永舜精密模具有限公司</t>
  </si>
  <si>
    <t>东莞市和明机械有限公司</t>
  </si>
  <si>
    <t>东莞市曼科五金制品有限公司</t>
  </si>
  <si>
    <t>茂名重力石化装备股份公司</t>
  </si>
  <si>
    <t>茂名市茂群高岭土有限公司</t>
  </si>
  <si>
    <t>广东龙汇化学工业有限公司</t>
  </si>
  <si>
    <t>广东绿树环保涂料科技有限公司</t>
  </si>
  <si>
    <t>广东长盈科技股份有限公司</t>
  </si>
  <si>
    <t>广州金海纳防护用品有限公司</t>
  </si>
  <si>
    <t>广东喜讯智能科技有限公司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</si>
  <si>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</si>
  <si>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</si>
  <si>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</si>
  <si>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</si>
  <si>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</si>
  <si>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慕恩（广州）生物科技有限公司</t>
  </si>
  <si>
    <t>广州艾奇西医药科技有限公司</t>
  </si>
  <si>
    <t>新华三智能终端有限公司</t>
  </si>
  <si>
    <t>广州安信医药有限公司</t>
  </si>
  <si>
    <t>广州正业电子科技股份有限公司</t>
  </si>
  <si>
    <t>广州兰洁宝日用品科技有限公司</t>
  </si>
  <si>
    <t>广州七喜电脑有限公司</t>
  </si>
  <si>
    <t>广州江元医疗科技有限公司</t>
  </si>
  <si>
    <t>广州市普理司科技有限公司</t>
  </si>
  <si>
    <t>广州沃邦生物科技有限公司</t>
  </si>
  <si>
    <t>广州航华生物医药科技有限公司</t>
  </si>
  <si>
    <t>广州荷德曼农业科技有限公司</t>
  </si>
  <si>
    <t>广州赛莱拉干细胞科技股份有限公司</t>
  </si>
  <si>
    <t>广州市威控机器人有限公司</t>
  </si>
  <si>
    <t>广州紫为云科技有限公司</t>
  </si>
  <si>
    <t>广州铭豪自动化设备股份有限公司</t>
  </si>
  <si>
    <t>广州金凯朗机电设备有限公司</t>
  </si>
  <si>
    <t>广州温雅日用化妆品有限公司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</si>
  <si>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</si>
  <si>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</si>
  <si>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</si>
  <si>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</si>
  <si>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</si>
  <si>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</si>
  <si>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广州智达实验室科技有限公司</t>
  </si>
  <si>
    <t>广州国赛孚通信设备有限公司</t>
  </si>
  <si>
    <t>广东南芯医疗科技有限公司</t>
  </si>
  <si>
    <t>广州西门子能源变压器有限公司（原名称：广州西门子变压器有限公司）</t>
  </si>
  <si>
    <t>广东中科天元新能源科技有限公司</t>
  </si>
  <si>
    <t>广州吉太云软件股份有限公司</t>
  </si>
  <si>
    <t>广州诺诚健华医药科技有限公司</t>
  </si>
  <si>
    <t>生物医学与健康产业集群</t>
  </si>
  <si>
    <t>美轲（广州）新材料股份有限公司</t>
  </si>
  <si>
    <t>广州中爆数字信息科技股份有限公司</t>
  </si>
  <si>
    <t>广州诺森新材料科技有限公司</t>
  </si>
  <si>
    <t>凯通科技股份有限公司</t>
  </si>
  <si>
    <t>广州珠江在线多媒体信息有限公司</t>
  </si>
  <si>
    <t>广州风标教育技术股份有限公司</t>
  </si>
  <si>
    <t>亚哲科技股份有限公司</t>
  </si>
  <si>
    <t>广州迈普再生医学科技股份有限公司</t>
  </si>
  <si>
    <t>广州信位通讯科技有限公司</t>
  </si>
  <si>
    <t>广州众诺微电子有限公司（原名称：广州众诺电子技术有限公司）</t>
  </si>
  <si>
    <t>广州立邦涂料有限公司</t>
  </si>
  <si>
    <t>广东海因特生物技术集团有限公司</t>
  </si>
  <si>
    <t>广州纬纶信息科技有限公司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</si>
  <si>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</si>
  <si>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</si>
  <si>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</si>
  <si>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</si>
  <si>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</si>
  <si>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</si>
  <si>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视云融聚（广州）科技有限公司</t>
  </si>
  <si>
    <t>广州贝奥吉因生物科技股份有限公司</t>
  </si>
  <si>
    <t>广州希埃西托智能科技股份有限公司</t>
  </si>
  <si>
    <t>瑞博奥（广州）生物科技股份有限公司</t>
  </si>
  <si>
    <t>广州七喜医疗设备有限公司</t>
  </si>
  <si>
    <t>广州联合冷热设备有限公司</t>
  </si>
  <si>
    <t>广州市三川田文化科技股份有限公司</t>
  </si>
  <si>
    <t>广州大陌科技有限责任公司</t>
  </si>
  <si>
    <t>广州珠江光电新材料有限公司</t>
  </si>
  <si>
    <t>广州市科涵实业有限责任公司</t>
  </si>
  <si>
    <t>广东衡启科技有限公司</t>
  </si>
  <si>
    <t>广州南侨食品有限公司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</si>
  <si>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</si>
  <si>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</si>
  <si>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</si>
  <si>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</si>
  <si>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</si>
  <si>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广州宇亮光电科技有限公司</t>
  </si>
  <si>
    <t>广州荷力胜蜂窝材料股份有限公司</t>
  </si>
  <si>
    <t>雅蒂诗（广州）时装有限公司</t>
  </si>
  <si>
    <t>威凯认证检测有限公司</t>
  </si>
  <si>
    <t>广东达尔新型材料有限公司</t>
  </si>
  <si>
    <t>广州零界医药有限公司</t>
  </si>
  <si>
    <t>广州维纳斯智能科技股份有限公司</t>
  </si>
  <si>
    <t>广州傲视物联网信息技术有限公司</t>
  </si>
  <si>
    <t>广州花语精细化工有限公司</t>
  </si>
  <si>
    <t>广州创研智能科技有限公司</t>
  </si>
  <si>
    <t>广州格雷特生物科技有限公司</t>
  </si>
  <si>
    <t>广州今闰能源科技有限公司</t>
  </si>
  <si>
    <t>广州新视界光电科技有限公司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</si>
  <si>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</si>
  <si>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</si>
  <si>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</si>
  <si>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</si>
  <si>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广东省有色工业建筑质量检测站有限公司</t>
  </si>
  <si>
    <t>广州市捍御者信息科技有限公司</t>
  </si>
  <si>
    <t>广州海博特医药科技有限公司</t>
  </si>
  <si>
    <t>广州粤嵌通信科技股份有限公司</t>
  </si>
  <si>
    <t>广州格灵信息科技有限公司</t>
  </si>
  <si>
    <t>广州华工环源绿色包装技术股份有限公司</t>
  </si>
  <si>
    <t>广州引力科视电子设备有限公司</t>
  </si>
  <si>
    <t>广州启盟信息科技有限公司</t>
  </si>
  <si>
    <t>广州市合熠智能科技股份有限公司</t>
  </si>
  <si>
    <t>广东云网通信有限公司</t>
  </si>
  <si>
    <t>广东玖米空间科技有限公司</t>
  </si>
  <si>
    <t>广州华银康医疗集团股份有限公司</t>
  </si>
  <si>
    <t>广东省重工建筑设计院技术咨询有限公司</t>
  </si>
  <si>
    <t>广东星创众谱仪器有限公司</t>
  </si>
  <si>
    <t>广州市华绿环保科技有限公司</t>
  </si>
  <si>
    <t>广州维伯鑫生物科技有限公司（原名称：广州维伯鑫生物科技股份有限公司）</t>
  </si>
  <si>
    <t>天翼爱音乐文化科技有限公司</t>
  </si>
  <si>
    <t>广州恩锐施智能科技有限公司</t>
  </si>
  <si>
    <t>广东星帮尼科技股份有限公司</t>
  </si>
  <si>
    <t>广州和普乐健康科技有限公司</t>
  </si>
  <si>
    <t>广州中远海运船舶技术工程有限公司</t>
  </si>
  <si>
    <t>广东海吉机电设备股份有限公司</t>
  </si>
  <si>
    <t>广州乐庚信息科技有限公司</t>
  </si>
  <si>
    <t>广州科奥信息技术有限公司</t>
  </si>
  <si>
    <t>广州国睿科学仪器有限公司</t>
  </si>
  <si>
    <t>广州市蕴泰精密机械有限公司</t>
  </si>
  <si>
    <t>广州信联智通实业股份有限公司</t>
  </si>
  <si>
    <t>广州惠利电子材料有限公司</t>
  </si>
  <si>
    <t>中检赛辰技术服务有限公司</t>
  </si>
  <si>
    <t>广州玖盈化工材料有限公司</t>
  </si>
  <si>
    <t>广州通导信息技术服务有限公司</t>
  </si>
  <si>
    <t>广东省信息工程有限公司</t>
  </si>
  <si>
    <t>广州高维网络科技有限公司</t>
  </si>
  <si>
    <t>广州瑞派医疗器械有限责任公司</t>
  </si>
  <si>
    <t>广东星舆科技有限公司</t>
  </si>
  <si>
    <t>广州康耐登家居用品有限公司</t>
  </si>
  <si>
    <t>广州文远知行科技有限公司</t>
  </si>
  <si>
    <t>广州盛骐微电子有限公司</t>
  </si>
  <si>
    <t>广州奥鹏能源科技有限公司</t>
  </si>
  <si>
    <t>广州柏赛罗药业有限公司</t>
  </si>
  <si>
    <t>广州源典科技有限公司</t>
  </si>
  <si>
    <t>广州市贝佳软件开发有限公司</t>
  </si>
  <si>
    <t>广东瑾诚城市规划勘测设计有限公司</t>
  </si>
  <si>
    <t>广州新域机电制造有限公司</t>
  </si>
  <si>
    <t>广云物联网科技（广州）有限公司</t>
  </si>
  <si>
    <t>广东启亚检测设备股份有限公司</t>
  </si>
  <si>
    <t>广州银塑阻燃新材料股份有限公司</t>
  </si>
  <si>
    <t>广州博诺通技术股份有限公司</t>
  </si>
  <si>
    <t>广州交信投科技股份有限公司</t>
  </si>
  <si>
    <t>广州德赞信息技术有限公司</t>
  </si>
  <si>
    <t>广州市儒兴科技股份有限公司</t>
  </si>
  <si>
    <t>广州市恒力检测股份有限公司</t>
  </si>
  <si>
    <t>广州珂诚信息技术有限公司</t>
  </si>
  <si>
    <t>广州鸿绵合成材料有限公司</t>
  </si>
  <si>
    <t>广东汇成检测技术股份有限公司</t>
  </si>
  <si>
    <t>广东赛博威信息科技有限公司</t>
  </si>
  <si>
    <t>广州市金其利信息科技有限公司</t>
  </si>
  <si>
    <t>广东辛孚科技有限公司</t>
  </si>
  <si>
    <t>露乐健康科技股份有限公司</t>
  </si>
  <si>
    <t>广州盛原成科技有限公司</t>
  </si>
  <si>
    <t>广州柏视医疗科技有限公司</t>
  </si>
  <si>
    <t>广州弥特智能科技有限公司</t>
  </si>
  <si>
    <t>广东行远信息技术有限公司</t>
  </si>
  <si>
    <t>广州顶源电子科技股份有限公司</t>
  </si>
  <si>
    <t>广州帝能云科技股份有限公司</t>
  </si>
  <si>
    <t>广东炬海科技股份有限公司</t>
  </si>
  <si>
    <t>广州市贝讯通信技术有限公司</t>
  </si>
  <si>
    <t>广州市银科电子有限公司</t>
  </si>
  <si>
    <t>广州电子口岸管理有限公司</t>
  </si>
  <si>
    <t>广东天健软件股份有限公司</t>
  </si>
  <si>
    <t>广州申威新材料科技有限公司</t>
  </si>
  <si>
    <t>广东精测勘测科技股份有限公司</t>
  </si>
  <si>
    <t>恒峰信息技术有限公司</t>
  </si>
  <si>
    <t>广州昂宝电子有限公司</t>
  </si>
  <si>
    <t>柏安美创新科技（广州）有限公司</t>
  </si>
  <si>
    <t>广东省金稻种业有限公司</t>
  </si>
  <si>
    <t>广州市合爱信息技术有限公司</t>
  </si>
  <si>
    <t>赛姆科技（广东）有限公司</t>
  </si>
  <si>
    <t>广州中交通信有限公司</t>
  </si>
  <si>
    <t>广东创明遮阳科技有限公司</t>
  </si>
  <si>
    <t>广州慧扬健康科技有限公司</t>
  </si>
  <si>
    <t>广州华微电子有限公司</t>
  </si>
  <si>
    <t>广州建涂堡建材有限公司</t>
  </si>
  <si>
    <t>广州新安标技术有限公司</t>
  </si>
  <si>
    <t>广东芯盾微电子科技有限公司</t>
  </si>
  <si>
    <t>广州市东浦建材有限公司</t>
  </si>
  <si>
    <t>广州康立明生物科技股份有限公司</t>
  </si>
  <si>
    <t>广东天信电力工程检测有限公司</t>
  </si>
  <si>
    <t>广州智光电气技术有限公司</t>
  </si>
  <si>
    <t>广东汇香源生物科技股份有限公司</t>
  </si>
  <si>
    <t>广州市骏怡汇汽车科技有限公司</t>
  </si>
  <si>
    <t>广州巨时信息科技股份有限公司</t>
  </si>
  <si>
    <t>广州集康信息科技有限公司</t>
  </si>
  <si>
    <t>广州微特加生物工程有限公司</t>
  </si>
  <si>
    <t>广州市斯洛柯高分子聚合物有限公司</t>
  </si>
  <si>
    <t>广州冠志新材料科技有限公司</t>
  </si>
  <si>
    <t>广州杰迩电子科技有限公司</t>
  </si>
  <si>
    <t>广东中科瑞泰智能科技有限公司</t>
  </si>
  <si>
    <t>中船工业互联网有限公司</t>
  </si>
  <si>
    <t>广州丰泰美华电缆有限公司</t>
  </si>
  <si>
    <t>广州荣鑫容器有限公司</t>
  </si>
  <si>
    <t>广芯微电子（广州）股份有限公司</t>
  </si>
  <si>
    <t>广州高新兴机器人有限公司</t>
  </si>
  <si>
    <t>广州智造家网络科技有限公司</t>
  </si>
  <si>
    <t>广州市腾嘉自动化仪表有限公司</t>
  </si>
  <si>
    <t>广州舒客实业有限公司</t>
  </si>
  <si>
    <t>广州市好净净化过滤设备有限公司</t>
  </si>
  <si>
    <t>广州衡创测试技术服务有限公司</t>
  </si>
  <si>
    <t>广东正德工业科技股份有限公司</t>
  </si>
  <si>
    <t>广东晟矽微电子有限公司</t>
  </si>
  <si>
    <t>广州恒强信息科技股份有限公司</t>
  </si>
  <si>
    <t>广东玄润数字信息科技股份有限公司</t>
  </si>
  <si>
    <t>广州晶合设备有限公司</t>
  </si>
  <si>
    <t>广州英赛特软件有限公司</t>
  </si>
  <si>
    <t>广东金冠科技股份有限公司</t>
  </si>
  <si>
    <t>中铁二十五局集团电务工程有限公司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</si>
  <si>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</si>
  <si>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</si>
  <si>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</si>
  <si>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</si>
  <si>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</si>
  <si>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</si>
  <si>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</si>
  <si>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</si>
  <si>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</si>
  <si>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广东聚华印刷显示技术有限公司</t>
  </si>
  <si>
    <t>润本生物技术股份有限公司</t>
  </si>
  <si>
    <t>广州图普网络科技有限公司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</si>
  <si>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</si>
  <si>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</si>
  <si>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</si>
  <si>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</si>
  <si>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广州市寅源新材料股份有限公司</t>
  </si>
  <si>
    <t>广州兰石技术开发有限公司</t>
  </si>
  <si>
    <t>广州科升测控设备有限公司</t>
  </si>
  <si>
    <t>半导体与集成电路集群</t>
  </si>
  <si>
    <t>中科开创（广州）智能科技发展有限公司</t>
  </si>
  <si>
    <t>广州纳诺科技股份有限公司</t>
  </si>
  <si>
    <t>光为科技（广州）有限公司</t>
  </si>
  <si>
    <t>广东码清激光智能装备有限公司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</si>
  <si>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</si>
  <si>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</si>
  <si>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</si>
  <si>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</si>
  <si>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</si>
  <si>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</si>
  <si>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</si>
  <si>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凯吉斯金刚石（广州）有限公司</t>
  </si>
  <si>
    <t>广州莱因智能装备股份有限公司</t>
  </si>
  <si>
    <t>中科（广东）环境科技有限公司</t>
  </si>
  <si>
    <t>广东兴亿海洋生物工程股份有限公司</t>
  </si>
  <si>
    <t>广州吉赛生物科技股份有限公司</t>
  </si>
  <si>
    <t>广州格淋环境保护技术有限公司</t>
  </si>
  <si>
    <t>广州思茂特冷冻设备制造有限公司</t>
  </si>
  <si>
    <t>硅能光电半导体（广州）有限公司</t>
  </si>
  <si>
    <t>广州正奇科技有限公司</t>
  </si>
  <si>
    <t>广州市澳键丰泽生物科技股份有限公司</t>
  </si>
  <si>
    <t>广州中海涂装科技有限公司</t>
  </si>
  <si>
    <t>广州市广石化工业设备检测工程有限公司</t>
  </si>
  <si>
    <t>广州德晟电力科技有限公司</t>
  </si>
  <si>
    <t>广州匠芯创科技有限公司</t>
  </si>
  <si>
    <t>广州加杰精密机械有限公司</t>
  </si>
  <si>
    <t>广州华鑫检测技术有限公司</t>
  </si>
  <si>
    <t>广州盟信科技股份有限公司</t>
  </si>
  <si>
    <t>广东中质检测技术有限公司</t>
  </si>
  <si>
    <t>广州柏诚智能科技有限公司</t>
  </si>
  <si>
    <t>广州新烨数码科技股份有限公司</t>
  </si>
  <si>
    <t>广州飞思合成材料有限公司</t>
  </si>
  <si>
    <t>广东省福美材料科学技术有限公司</t>
  </si>
  <si>
    <t>广州市振达环保产业股份有限公司</t>
  </si>
  <si>
    <t>广东银谷科技股份有限公司</t>
  </si>
  <si>
    <t>广州复能基因有限公司</t>
  </si>
  <si>
    <t>广州欧赛斯信息科技有限公司</t>
  </si>
  <si>
    <t>广州骐骥生物科技有限公司</t>
  </si>
  <si>
    <t>广东铭沁环保科技有限公司</t>
  </si>
  <si>
    <t>广东国图勘测地理信息有限公司</t>
  </si>
  <si>
    <t>广东翼景信息科技有限公司</t>
  </si>
  <si>
    <t>广州朗威电子科技有限公司</t>
  </si>
  <si>
    <t>广州汇豪计算机科技开发有限公司</t>
  </si>
  <si>
    <t>广州西奥多科技有限公司</t>
  </si>
  <si>
    <t>广州市新航科技有限公司</t>
  </si>
  <si>
    <t>广东际洲科技股份有限公司</t>
  </si>
  <si>
    <t>中路杜拉国际工程股份有限公司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</si>
</sst>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0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27" fillId="20" borderId="9" applyNumberFormat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3" fillId="13" borderId="5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8" borderId="5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4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left" vertical="center"/>
    </xf>
    <xf numFmtId="0" fontId="13" fillId="0" borderId="3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89"/>
  <sheetViews>
    <sheetView tabSelected="1" topLeftCell="B1" workbookViewId="0">
      <selection activeCell="B1" sqref="B1:D1"/>
    </sheetView>
  </sheetViews>
  <sheetFormatPr defaultColWidth="9" defaultRowHeight="20" customHeight="true" outlineLevelCol="3"/>
  <cols>
    <col min="1" max="1" width="9" style="1" hidden="true" customWidth="true"/>
    <col min="2" max="2" width="8.875" style="1" customWidth="true"/>
    <col min="3" max="3" width="10.25" style="1" customWidth="true"/>
    <col min="4" max="4" width="68" style="1" customWidth="true"/>
    <col min="5" max="5" width="43" style="1" customWidth="true"/>
    <col min="6" max="16376" width="28.2666666666667" style="1"/>
    <col min="16377" max="16384" width="9" style="1"/>
  </cols>
  <sheetData>
    <row r="1" ht="31" customHeight="true" spans="2:4">
      <c r="B1" s="37" t="s">
        <v>0</v>
      </c>
      <c r="C1" s="37"/>
      <c r="D1" s="37"/>
    </row>
    <row r="2" ht="44" customHeight="true" spans="2:4">
      <c r="B2" s="38" t="s">
        <v>1</v>
      </c>
      <c r="C2" s="38"/>
      <c r="D2" s="38"/>
    </row>
    <row r="3" ht="27" customHeight="true" spans="2:4">
      <c r="B3" s="39" t="s">
        <v>2</v>
      </c>
      <c r="C3" s="39" t="s">
        <v>3</v>
      </c>
      <c r="D3" s="39" t="s">
        <v>4</v>
      </c>
    </row>
    <row r="4" customHeight="true" spans="2:4">
      <c r="B4" s="40">
        <v>1</v>
      </c>
      <c r="C4" s="40" t="s">
        <v>5</v>
      </c>
      <c r="D4" s="40" t="s">
        <v>6</v>
      </c>
    </row>
    <row r="5" customHeight="true" spans="2:4">
      <c r="B5" s="40">
        <v>2</v>
      </c>
      <c r="C5" s="40" t="s">
        <v>5</v>
      </c>
      <c r="D5" s="40" t="s">
        <v>7</v>
      </c>
    </row>
    <row r="6" customHeight="true" spans="2:4">
      <c r="B6" s="40">
        <v>3</v>
      </c>
      <c r="C6" s="40" t="s">
        <v>5</v>
      </c>
      <c r="D6" s="40" t="s">
        <v>8</v>
      </c>
    </row>
    <row r="7" customHeight="true" spans="2:4">
      <c r="B7" s="40">
        <v>4</v>
      </c>
      <c r="C7" s="40" t="s">
        <v>5</v>
      </c>
      <c r="D7" s="40" t="s">
        <v>9</v>
      </c>
    </row>
    <row r="8" customHeight="true" spans="2:4">
      <c r="B8" s="40">
        <v>5</v>
      </c>
      <c r="C8" s="40" t="s">
        <v>5</v>
      </c>
      <c r="D8" s="40" t="s">
        <v>10</v>
      </c>
    </row>
    <row r="9" customHeight="true" spans="2:4">
      <c r="B9" s="40">
        <v>6</v>
      </c>
      <c r="C9" s="40" t="s">
        <v>5</v>
      </c>
      <c r="D9" s="40" t="s">
        <v>11</v>
      </c>
    </row>
    <row r="10" customHeight="true" spans="2:4">
      <c r="B10" s="40">
        <v>7</v>
      </c>
      <c r="C10" s="40" t="s">
        <v>5</v>
      </c>
      <c r="D10" s="40" t="s">
        <v>12</v>
      </c>
    </row>
    <row r="11" customHeight="true" spans="2:4">
      <c r="B11" s="40">
        <v>8</v>
      </c>
      <c r="C11" s="40" t="s">
        <v>5</v>
      </c>
      <c r="D11" s="40" t="s">
        <v>13</v>
      </c>
    </row>
    <row r="12" customHeight="true" spans="2:4">
      <c r="B12" s="40">
        <v>9</v>
      </c>
      <c r="C12" s="41" t="s">
        <v>5</v>
      </c>
      <c r="D12" s="41" t="s">
        <v>14</v>
      </c>
    </row>
    <row r="13" customHeight="true" spans="2:4">
      <c r="B13" s="40">
        <v>10</v>
      </c>
      <c r="C13" s="41" t="s">
        <v>5</v>
      </c>
      <c r="D13" s="41" t="s">
        <v>15</v>
      </c>
    </row>
    <row r="14" customHeight="true" spans="2:4">
      <c r="B14" s="40">
        <v>11</v>
      </c>
      <c r="C14" s="41" t="s">
        <v>5</v>
      </c>
      <c r="D14" s="41" t="s">
        <v>16</v>
      </c>
    </row>
    <row r="15" customHeight="true" spans="2:4">
      <c r="B15" s="40">
        <v>12</v>
      </c>
      <c r="C15" s="41" t="s">
        <v>5</v>
      </c>
      <c r="D15" s="41" t="s">
        <v>17</v>
      </c>
    </row>
    <row r="16" customHeight="true" spans="2:4">
      <c r="B16" s="40">
        <v>13</v>
      </c>
      <c r="C16" s="41" t="s">
        <v>5</v>
      </c>
      <c r="D16" s="41" t="s">
        <v>18</v>
      </c>
    </row>
    <row r="17" customHeight="true" spans="2:4">
      <c r="B17" s="40">
        <v>14</v>
      </c>
      <c r="C17" s="41" t="s">
        <v>5</v>
      </c>
      <c r="D17" s="41" t="s">
        <v>19</v>
      </c>
    </row>
    <row r="18" customHeight="true" spans="2:4">
      <c r="B18" s="40">
        <v>15</v>
      </c>
      <c r="C18" s="41" t="s">
        <v>5</v>
      </c>
      <c r="D18" s="41" t="s">
        <v>20</v>
      </c>
    </row>
    <row r="19" customHeight="true" spans="2:4">
      <c r="B19" s="40">
        <v>16</v>
      </c>
      <c r="C19" s="41" t="s">
        <v>5</v>
      </c>
      <c r="D19" s="41" t="s">
        <v>21</v>
      </c>
    </row>
    <row r="20" customHeight="true" spans="2:4">
      <c r="B20" s="40">
        <v>17</v>
      </c>
      <c r="C20" s="41" t="s">
        <v>5</v>
      </c>
      <c r="D20" s="41" t="s">
        <v>22</v>
      </c>
    </row>
    <row r="21" customHeight="true" spans="2:4">
      <c r="B21" s="40">
        <v>18</v>
      </c>
      <c r="C21" s="41" t="s">
        <v>5</v>
      </c>
      <c r="D21" s="41" t="s">
        <v>23</v>
      </c>
    </row>
    <row r="22" customHeight="true" spans="2:4">
      <c r="B22" s="40">
        <v>19</v>
      </c>
      <c r="C22" s="41" t="s">
        <v>5</v>
      </c>
      <c r="D22" s="41" t="s">
        <v>24</v>
      </c>
    </row>
    <row r="23" customHeight="true" spans="2:4">
      <c r="B23" s="40">
        <v>20</v>
      </c>
      <c r="C23" s="41" t="s">
        <v>5</v>
      </c>
      <c r="D23" s="41" t="s">
        <v>25</v>
      </c>
    </row>
    <row r="24" customHeight="true" spans="2:4">
      <c r="B24" s="40">
        <v>21</v>
      </c>
      <c r="C24" s="41" t="s">
        <v>5</v>
      </c>
      <c r="D24" s="41" t="s">
        <v>26</v>
      </c>
    </row>
    <row r="25" customHeight="true" spans="2:4">
      <c r="B25" s="40">
        <v>22</v>
      </c>
      <c r="C25" s="41" t="s">
        <v>5</v>
      </c>
      <c r="D25" s="41" t="s">
        <v>27</v>
      </c>
    </row>
    <row r="26" customHeight="true" spans="2:4">
      <c r="B26" s="40">
        <v>23</v>
      </c>
      <c r="C26" s="41" t="s">
        <v>5</v>
      </c>
      <c r="D26" s="41" t="s">
        <v>28</v>
      </c>
    </row>
    <row r="27" customHeight="true" spans="2:4">
      <c r="B27" s="40">
        <v>24</v>
      </c>
      <c r="C27" s="41" t="s">
        <v>5</v>
      </c>
      <c r="D27" s="41" t="s">
        <v>29</v>
      </c>
    </row>
    <row r="28" customHeight="true" spans="2:4">
      <c r="B28" s="40">
        <v>25</v>
      </c>
      <c r="C28" s="41" t="s">
        <v>5</v>
      </c>
      <c r="D28" s="41" t="s">
        <v>30</v>
      </c>
    </row>
    <row r="29" customHeight="true" spans="2:4">
      <c r="B29" s="40">
        <v>26</v>
      </c>
      <c r="C29" s="41" t="s">
        <v>5</v>
      </c>
      <c r="D29" s="41" t="s">
        <v>31</v>
      </c>
    </row>
    <row r="30" customHeight="true" spans="2:4">
      <c r="B30" s="40">
        <v>27</v>
      </c>
      <c r="C30" s="41" t="s">
        <v>5</v>
      </c>
      <c r="D30" s="41" t="s">
        <v>32</v>
      </c>
    </row>
    <row r="31" customHeight="true" spans="2:4">
      <c r="B31" s="40">
        <v>28</v>
      </c>
      <c r="C31" s="41" t="s">
        <v>5</v>
      </c>
      <c r="D31" s="41" t="s">
        <v>33</v>
      </c>
    </row>
    <row r="32" customHeight="true" spans="2:4">
      <c r="B32" s="40">
        <v>29</v>
      </c>
      <c r="C32" s="41" t="s">
        <v>5</v>
      </c>
      <c r="D32" s="41" t="s">
        <v>34</v>
      </c>
    </row>
    <row r="33" customHeight="true" spans="2:4">
      <c r="B33" s="40">
        <v>30</v>
      </c>
      <c r="C33" s="41" t="s">
        <v>5</v>
      </c>
      <c r="D33" s="41" t="s">
        <v>35</v>
      </c>
    </row>
    <row r="34" customHeight="true" spans="2:4">
      <c r="B34" s="40">
        <v>31</v>
      </c>
      <c r="C34" s="41" t="s">
        <v>5</v>
      </c>
      <c r="D34" s="41" t="s">
        <v>36</v>
      </c>
    </row>
    <row r="35" customHeight="true" spans="2:4">
      <c r="B35" s="40">
        <v>32</v>
      </c>
      <c r="C35" s="41" t="s">
        <v>5</v>
      </c>
      <c r="D35" s="41" t="s">
        <v>37</v>
      </c>
    </row>
    <row r="36" customHeight="true" spans="2:4">
      <c r="B36" s="40">
        <v>33</v>
      </c>
      <c r="C36" s="41" t="s">
        <v>5</v>
      </c>
      <c r="D36" s="41" t="s">
        <v>38</v>
      </c>
    </row>
    <row r="37" customHeight="true" spans="2:4">
      <c r="B37" s="40">
        <v>34</v>
      </c>
      <c r="C37" s="41" t="s">
        <v>5</v>
      </c>
      <c r="D37" s="41" t="s">
        <v>39</v>
      </c>
    </row>
    <row r="38" customHeight="true" spans="2:4">
      <c r="B38" s="40">
        <v>35</v>
      </c>
      <c r="C38" s="41" t="s">
        <v>5</v>
      </c>
      <c r="D38" s="41" t="s">
        <v>40</v>
      </c>
    </row>
    <row r="39" customHeight="true" spans="2:4">
      <c r="B39" s="40">
        <v>36</v>
      </c>
      <c r="C39" s="41" t="s">
        <v>5</v>
      </c>
      <c r="D39" s="41" t="s">
        <v>41</v>
      </c>
    </row>
    <row r="40" customHeight="true" spans="2:4">
      <c r="B40" s="40">
        <v>37</v>
      </c>
      <c r="C40" s="41" t="s">
        <v>5</v>
      </c>
      <c r="D40" s="41" t="s">
        <v>42</v>
      </c>
    </row>
    <row r="41" customHeight="true" spans="2:4">
      <c r="B41" s="40">
        <v>38</v>
      </c>
      <c r="C41" s="41" t="s">
        <v>5</v>
      </c>
      <c r="D41" s="42" t="s">
        <v>43</v>
      </c>
    </row>
    <row r="42" customHeight="true" spans="2:4">
      <c r="B42" s="40">
        <v>39</v>
      </c>
      <c r="C42" s="41" t="s">
        <v>5</v>
      </c>
      <c r="D42" s="42" t="s">
        <v>44</v>
      </c>
    </row>
    <row r="43" customHeight="true" spans="2:4">
      <c r="B43" s="40">
        <v>40</v>
      </c>
      <c r="C43" s="41" t="s">
        <v>5</v>
      </c>
      <c r="D43" s="42" t="s">
        <v>45</v>
      </c>
    </row>
    <row r="44" customHeight="true" spans="2:4">
      <c r="B44" s="40">
        <v>41</v>
      </c>
      <c r="C44" s="41" t="s">
        <v>5</v>
      </c>
      <c r="D44" s="41" t="s">
        <v>46</v>
      </c>
    </row>
    <row r="45" customHeight="true" spans="2:4">
      <c r="B45" s="40">
        <v>42</v>
      </c>
      <c r="C45" s="41" t="s">
        <v>5</v>
      </c>
      <c r="D45" s="41" t="s">
        <v>47</v>
      </c>
    </row>
    <row r="46" customHeight="true" spans="2:4">
      <c r="B46" s="40">
        <v>43</v>
      </c>
      <c r="C46" s="41" t="s">
        <v>5</v>
      </c>
      <c r="D46" s="41" t="s">
        <v>48</v>
      </c>
    </row>
    <row r="47" customHeight="true" spans="2:4">
      <c r="B47" s="40">
        <v>44</v>
      </c>
      <c r="C47" s="41" t="s">
        <v>5</v>
      </c>
      <c r="D47" s="41" t="s">
        <v>49</v>
      </c>
    </row>
    <row r="48" customHeight="true" spans="2:4">
      <c r="B48" s="40">
        <v>45</v>
      </c>
      <c r="C48" s="41" t="s">
        <v>5</v>
      </c>
      <c r="D48" s="41" t="s">
        <v>50</v>
      </c>
    </row>
    <row r="49" customHeight="true" spans="2:4">
      <c r="B49" s="40">
        <v>46</v>
      </c>
      <c r="C49" s="41" t="s">
        <v>5</v>
      </c>
      <c r="D49" s="41" t="s">
        <v>51</v>
      </c>
    </row>
    <row r="50" customHeight="true" spans="2:4">
      <c r="B50" s="40">
        <v>47</v>
      </c>
      <c r="C50" s="41" t="s">
        <v>5</v>
      </c>
      <c r="D50" s="41" t="s">
        <v>52</v>
      </c>
    </row>
    <row r="51" customHeight="true" spans="2:4">
      <c r="B51" s="40">
        <v>48</v>
      </c>
      <c r="C51" s="41" t="s">
        <v>5</v>
      </c>
      <c r="D51" s="41" t="s">
        <v>53</v>
      </c>
    </row>
    <row r="52" customHeight="true" spans="2:4">
      <c r="B52" s="40">
        <v>49</v>
      </c>
      <c r="C52" s="41" t="s">
        <v>5</v>
      </c>
      <c r="D52" s="41" t="s">
        <v>54</v>
      </c>
    </row>
    <row r="53" customHeight="true" spans="2:4">
      <c r="B53" s="40">
        <v>50</v>
      </c>
      <c r="C53" s="41" t="s">
        <v>5</v>
      </c>
      <c r="D53" s="41" t="s">
        <v>55</v>
      </c>
    </row>
    <row r="54" customHeight="true" spans="2:4">
      <c r="B54" s="40">
        <v>51</v>
      </c>
      <c r="C54" s="41" t="s">
        <v>5</v>
      </c>
      <c r="D54" s="41" t="s">
        <v>56</v>
      </c>
    </row>
    <row r="55" customHeight="true" spans="2:4">
      <c r="B55" s="40">
        <v>52</v>
      </c>
      <c r="C55" s="41" t="s">
        <v>5</v>
      </c>
      <c r="D55" s="41" t="s">
        <v>57</v>
      </c>
    </row>
    <row r="56" customHeight="true" spans="2:4">
      <c r="B56" s="40">
        <v>53</v>
      </c>
      <c r="C56" s="41" t="s">
        <v>5</v>
      </c>
      <c r="D56" s="41" t="s">
        <v>58</v>
      </c>
    </row>
    <row r="57" customHeight="true" spans="2:4">
      <c r="B57" s="40">
        <v>54</v>
      </c>
      <c r="C57" s="41" t="s">
        <v>5</v>
      </c>
      <c r="D57" s="43" t="s">
        <v>59</v>
      </c>
    </row>
    <row r="58" customHeight="true" spans="2:4">
      <c r="B58" s="40">
        <v>55</v>
      </c>
      <c r="C58" s="41" t="s">
        <v>5</v>
      </c>
      <c r="D58" s="41" t="s">
        <v>60</v>
      </c>
    </row>
    <row r="59" customHeight="true" spans="2:4">
      <c r="B59" s="40">
        <v>56</v>
      </c>
      <c r="C59" s="41" t="s">
        <v>5</v>
      </c>
      <c r="D59" s="41" t="s">
        <v>61</v>
      </c>
    </row>
    <row r="60" customHeight="true" spans="2:4">
      <c r="B60" s="40">
        <v>57</v>
      </c>
      <c r="C60" s="41" t="s">
        <v>5</v>
      </c>
      <c r="D60" s="42" t="s">
        <v>62</v>
      </c>
    </row>
    <row r="61" customHeight="true" spans="2:4">
      <c r="B61" s="40">
        <v>58</v>
      </c>
      <c r="C61" s="41" t="s">
        <v>5</v>
      </c>
      <c r="D61" s="42" t="s">
        <v>63</v>
      </c>
    </row>
    <row r="62" customHeight="true" spans="2:4">
      <c r="B62" s="40">
        <v>59</v>
      </c>
      <c r="C62" s="41" t="s">
        <v>5</v>
      </c>
      <c r="D62" s="42" t="s">
        <v>64</v>
      </c>
    </row>
    <row r="63" customHeight="true" spans="2:4">
      <c r="B63" s="40">
        <v>60</v>
      </c>
      <c r="C63" s="41" t="s">
        <v>5</v>
      </c>
      <c r="D63" s="42" t="s">
        <v>65</v>
      </c>
    </row>
    <row r="64" customHeight="true" spans="2:4">
      <c r="B64" s="40">
        <v>61</v>
      </c>
      <c r="C64" s="41" t="s">
        <v>5</v>
      </c>
      <c r="D64" s="42" t="s">
        <v>66</v>
      </c>
    </row>
    <row r="65" customHeight="true" spans="2:4">
      <c r="B65" s="40">
        <v>62</v>
      </c>
      <c r="C65" s="41" t="s">
        <v>5</v>
      </c>
      <c r="D65" s="42" t="s">
        <v>67</v>
      </c>
    </row>
    <row r="66" customHeight="true" spans="2:4">
      <c r="B66" s="40">
        <v>63</v>
      </c>
      <c r="C66" s="41" t="s">
        <v>5</v>
      </c>
      <c r="D66" s="42" t="s">
        <v>68</v>
      </c>
    </row>
    <row r="67" customHeight="true" spans="2:4">
      <c r="B67" s="40">
        <v>64</v>
      </c>
      <c r="C67" s="41" t="s">
        <v>5</v>
      </c>
      <c r="D67" s="42" t="s">
        <v>69</v>
      </c>
    </row>
    <row r="68" customHeight="true" spans="2:4">
      <c r="B68" s="40">
        <v>65</v>
      </c>
      <c r="C68" s="41" t="s">
        <v>5</v>
      </c>
      <c r="D68" s="42" t="s">
        <v>70</v>
      </c>
    </row>
    <row r="69" customHeight="true" spans="2:4">
      <c r="B69" s="40">
        <v>66</v>
      </c>
      <c r="C69" s="41" t="s">
        <v>5</v>
      </c>
      <c r="D69" s="42" t="s">
        <v>71</v>
      </c>
    </row>
    <row r="70" customHeight="true" spans="2:4">
      <c r="B70" s="40">
        <v>67</v>
      </c>
      <c r="C70" s="41" t="s">
        <v>5</v>
      </c>
      <c r="D70" s="42" t="s">
        <v>72</v>
      </c>
    </row>
    <row r="71" customHeight="true" spans="2:4">
      <c r="B71" s="40">
        <v>68</v>
      </c>
      <c r="C71" s="41" t="s">
        <v>5</v>
      </c>
      <c r="D71" s="42" t="s">
        <v>73</v>
      </c>
    </row>
    <row r="72" customHeight="true" spans="2:4">
      <c r="B72" s="40">
        <v>69</v>
      </c>
      <c r="C72" s="41" t="s">
        <v>5</v>
      </c>
      <c r="D72" s="42" t="s">
        <v>74</v>
      </c>
    </row>
    <row r="73" customHeight="true" spans="2:4">
      <c r="B73" s="40">
        <v>70</v>
      </c>
      <c r="C73" s="41" t="s">
        <v>5</v>
      </c>
      <c r="D73" s="42" t="s">
        <v>75</v>
      </c>
    </row>
    <row r="74" customHeight="true" spans="2:4">
      <c r="B74" s="40">
        <v>71</v>
      </c>
      <c r="C74" s="41" t="s">
        <v>5</v>
      </c>
      <c r="D74" s="42" t="s">
        <v>76</v>
      </c>
    </row>
    <row r="75" customHeight="true" spans="2:4">
      <c r="B75" s="40">
        <v>72</v>
      </c>
      <c r="C75" s="41" t="s">
        <v>5</v>
      </c>
      <c r="D75" s="42" t="s">
        <v>77</v>
      </c>
    </row>
    <row r="76" customHeight="true" spans="2:4">
      <c r="B76" s="40">
        <v>73</v>
      </c>
      <c r="C76" s="41" t="s">
        <v>5</v>
      </c>
      <c r="D76" s="41" t="s">
        <v>78</v>
      </c>
    </row>
    <row r="77" customHeight="true" spans="2:4">
      <c r="B77" s="40">
        <v>74</v>
      </c>
      <c r="C77" s="41" t="s">
        <v>5</v>
      </c>
      <c r="D77" s="41" t="s">
        <v>79</v>
      </c>
    </row>
    <row r="78" customHeight="true" spans="2:4">
      <c r="B78" s="40">
        <v>75</v>
      </c>
      <c r="C78" s="41" t="s">
        <v>5</v>
      </c>
      <c r="D78" s="41" t="s">
        <v>80</v>
      </c>
    </row>
    <row r="79" customHeight="true" spans="2:4">
      <c r="B79" s="40">
        <v>76</v>
      </c>
      <c r="C79" s="41" t="s">
        <v>5</v>
      </c>
      <c r="D79" s="41" t="s">
        <v>81</v>
      </c>
    </row>
    <row r="80" customHeight="true" spans="2:4">
      <c r="B80" s="40">
        <v>77</v>
      </c>
      <c r="C80" s="41" t="s">
        <v>5</v>
      </c>
      <c r="D80" s="41" t="s">
        <v>82</v>
      </c>
    </row>
    <row r="81" customHeight="true" spans="2:4">
      <c r="B81" s="40">
        <v>78</v>
      </c>
      <c r="C81" s="41" t="s">
        <v>5</v>
      </c>
      <c r="D81" s="41" t="s">
        <v>83</v>
      </c>
    </row>
    <row r="82" customHeight="true" spans="2:4">
      <c r="B82" s="40">
        <v>79</v>
      </c>
      <c r="C82" s="41" t="s">
        <v>5</v>
      </c>
      <c r="D82" s="42" t="s">
        <v>84</v>
      </c>
    </row>
    <row r="83" customHeight="true" spans="2:4">
      <c r="B83" s="40">
        <v>80</v>
      </c>
      <c r="C83" s="41" t="s">
        <v>5</v>
      </c>
      <c r="D83" s="42" t="s">
        <v>85</v>
      </c>
    </row>
    <row r="84" customHeight="true" spans="2:4">
      <c r="B84" s="40">
        <v>81</v>
      </c>
      <c r="C84" s="41" t="s">
        <v>5</v>
      </c>
      <c r="D84" s="42" t="s">
        <v>86</v>
      </c>
    </row>
    <row r="85" customHeight="true" spans="2:4">
      <c r="B85" s="40">
        <v>82</v>
      </c>
      <c r="C85" s="41" t="s">
        <v>5</v>
      </c>
      <c r="D85" s="41" t="s">
        <v>87</v>
      </c>
    </row>
    <row r="86" customHeight="true" spans="2:4">
      <c r="B86" s="40">
        <v>83</v>
      </c>
      <c r="C86" s="41" t="s">
        <v>5</v>
      </c>
      <c r="D86" s="41" t="s">
        <v>88</v>
      </c>
    </row>
    <row r="87" customHeight="true" spans="2:4">
      <c r="B87" s="40">
        <v>84</v>
      </c>
      <c r="C87" s="41" t="s">
        <v>89</v>
      </c>
      <c r="D87" s="41" t="s">
        <v>90</v>
      </c>
    </row>
    <row r="88" customHeight="true" spans="2:4">
      <c r="B88" s="40">
        <v>85</v>
      </c>
      <c r="C88" s="41" t="s">
        <v>89</v>
      </c>
      <c r="D88" s="41" t="s">
        <v>91</v>
      </c>
    </row>
    <row r="89" customHeight="true" spans="2:4">
      <c r="B89" s="40">
        <v>86</v>
      </c>
      <c r="C89" s="41" t="s">
        <v>89</v>
      </c>
      <c r="D89" s="41" t="s">
        <v>92</v>
      </c>
    </row>
    <row r="90" customHeight="true" spans="2:4">
      <c r="B90" s="40">
        <v>87</v>
      </c>
      <c r="C90" s="41" t="s">
        <v>89</v>
      </c>
      <c r="D90" s="41" t="s">
        <v>93</v>
      </c>
    </row>
    <row r="91" customHeight="true" spans="2:4">
      <c r="B91" s="40">
        <v>88</v>
      </c>
      <c r="C91" s="41" t="s">
        <v>89</v>
      </c>
      <c r="D91" s="41" t="s">
        <v>94</v>
      </c>
    </row>
    <row r="92" customHeight="true" spans="2:4">
      <c r="B92" s="40">
        <v>89</v>
      </c>
      <c r="C92" s="41" t="s">
        <v>89</v>
      </c>
      <c r="D92" s="41" t="s">
        <v>95</v>
      </c>
    </row>
    <row r="93" customHeight="true" spans="2:4">
      <c r="B93" s="40">
        <v>90</v>
      </c>
      <c r="C93" s="41" t="s">
        <v>89</v>
      </c>
      <c r="D93" s="41" t="s">
        <v>96</v>
      </c>
    </row>
    <row r="94" customHeight="true" spans="2:4">
      <c r="B94" s="40">
        <v>91</v>
      </c>
      <c r="C94" s="41" t="s">
        <v>89</v>
      </c>
      <c r="D94" s="41" t="s">
        <v>97</v>
      </c>
    </row>
    <row r="95" customHeight="true" spans="2:4">
      <c r="B95" s="40">
        <v>92</v>
      </c>
      <c r="C95" s="41" t="s">
        <v>89</v>
      </c>
      <c r="D95" s="41" t="s">
        <v>98</v>
      </c>
    </row>
    <row r="96" customHeight="true" spans="2:4">
      <c r="B96" s="40">
        <v>93</v>
      </c>
      <c r="C96" s="41" t="s">
        <v>89</v>
      </c>
      <c r="D96" s="41" t="s">
        <v>99</v>
      </c>
    </row>
    <row r="97" customHeight="true" spans="2:4">
      <c r="B97" s="40">
        <v>94</v>
      </c>
      <c r="C97" s="41" t="s">
        <v>89</v>
      </c>
      <c r="D97" s="41" t="s">
        <v>100</v>
      </c>
    </row>
    <row r="98" customHeight="true" spans="2:4">
      <c r="B98" s="40">
        <v>95</v>
      </c>
      <c r="C98" s="41" t="s">
        <v>89</v>
      </c>
      <c r="D98" s="41" t="s">
        <v>101</v>
      </c>
    </row>
    <row r="99" customHeight="true" spans="2:4">
      <c r="B99" s="40">
        <v>96</v>
      </c>
      <c r="C99" s="41" t="s">
        <v>89</v>
      </c>
      <c r="D99" s="41" t="s">
        <v>102</v>
      </c>
    </row>
    <row r="100" customHeight="true" spans="2:4">
      <c r="B100" s="40">
        <v>97</v>
      </c>
      <c r="C100" s="41" t="s">
        <v>89</v>
      </c>
      <c r="D100" s="41" t="s">
        <v>103</v>
      </c>
    </row>
    <row r="101" customHeight="true" spans="2:4">
      <c r="B101" s="40">
        <v>98</v>
      </c>
      <c r="C101" s="41" t="s">
        <v>89</v>
      </c>
      <c r="D101" s="41" t="s">
        <v>104</v>
      </c>
    </row>
    <row r="102" customHeight="true" spans="2:4">
      <c r="B102" s="40">
        <v>99</v>
      </c>
      <c r="C102" s="41" t="s">
        <v>89</v>
      </c>
      <c r="D102" s="41" t="s">
        <v>105</v>
      </c>
    </row>
    <row r="103" customHeight="true" spans="2:4">
      <c r="B103" s="40">
        <v>100</v>
      </c>
      <c r="C103" s="41" t="s">
        <v>89</v>
      </c>
      <c r="D103" s="41" t="s">
        <v>106</v>
      </c>
    </row>
    <row r="104" customHeight="true" spans="2:4">
      <c r="B104" s="40">
        <v>101</v>
      </c>
      <c r="C104" s="41" t="s">
        <v>89</v>
      </c>
      <c r="D104" s="41" t="s">
        <v>107</v>
      </c>
    </row>
    <row r="105" customHeight="true" spans="2:4">
      <c r="B105" s="40">
        <v>102</v>
      </c>
      <c r="C105" s="41" t="s">
        <v>89</v>
      </c>
      <c r="D105" s="41" t="s">
        <v>108</v>
      </c>
    </row>
    <row r="106" customHeight="true" spans="2:4">
      <c r="B106" s="40">
        <v>103</v>
      </c>
      <c r="C106" s="41" t="s">
        <v>89</v>
      </c>
      <c r="D106" s="41" t="s">
        <v>109</v>
      </c>
    </row>
    <row r="107" customHeight="true" spans="2:4">
      <c r="B107" s="40">
        <v>104</v>
      </c>
      <c r="C107" s="41" t="s">
        <v>89</v>
      </c>
      <c r="D107" s="41" t="s">
        <v>110</v>
      </c>
    </row>
    <row r="108" customHeight="true" spans="2:4">
      <c r="B108" s="40">
        <v>105</v>
      </c>
      <c r="C108" s="41" t="s">
        <v>111</v>
      </c>
      <c r="D108" s="41" t="s">
        <v>112</v>
      </c>
    </row>
    <row r="109" customHeight="true" spans="2:4">
      <c r="B109" s="40">
        <v>106</v>
      </c>
      <c r="C109" s="41" t="s">
        <v>111</v>
      </c>
      <c r="D109" s="41" t="s">
        <v>113</v>
      </c>
    </row>
    <row r="110" customHeight="true" spans="2:4">
      <c r="B110" s="40">
        <v>107</v>
      </c>
      <c r="C110" s="41" t="s">
        <v>111</v>
      </c>
      <c r="D110" s="41" t="s">
        <v>114</v>
      </c>
    </row>
    <row r="111" customHeight="true" spans="2:4">
      <c r="B111" s="40">
        <v>108</v>
      </c>
      <c r="C111" s="41" t="s">
        <v>111</v>
      </c>
      <c r="D111" s="41" t="s">
        <v>115</v>
      </c>
    </row>
    <row r="112" customHeight="true" spans="2:4">
      <c r="B112" s="40">
        <v>109</v>
      </c>
      <c r="C112" s="41" t="s">
        <v>111</v>
      </c>
      <c r="D112" s="41" t="s">
        <v>116</v>
      </c>
    </row>
    <row r="113" customHeight="true" spans="2:4">
      <c r="B113" s="40">
        <v>110</v>
      </c>
      <c r="C113" s="41" t="s">
        <v>111</v>
      </c>
      <c r="D113" s="41" t="s">
        <v>117</v>
      </c>
    </row>
    <row r="114" customHeight="true" spans="2:4">
      <c r="B114" s="40">
        <v>111</v>
      </c>
      <c r="C114" s="41" t="s">
        <v>111</v>
      </c>
      <c r="D114" s="41" t="s">
        <v>118</v>
      </c>
    </row>
    <row r="115" customHeight="true" spans="2:4">
      <c r="B115" s="40">
        <v>112</v>
      </c>
      <c r="C115" s="41" t="s">
        <v>111</v>
      </c>
      <c r="D115" s="41" t="s">
        <v>119</v>
      </c>
    </row>
    <row r="116" customHeight="true" spans="2:4">
      <c r="B116" s="40">
        <v>113</v>
      </c>
      <c r="C116" s="41" t="s">
        <v>111</v>
      </c>
      <c r="D116" s="41" t="s">
        <v>120</v>
      </c>
    </row>
    <row r="117" customHeight="true" spans="2:4">
      <c r="B117" s="40">
        <v>114</v>
      </c>
      <c r="C117" s="41" t="s">
        <v>111</v>
      </c>
      <c r="D117" s="41" t="s">
        <v>121</v>
      </c>
    </row>
    <row r="118" customHeight="true" spans="2:4">
      <c r="B118" s="40">
        <v>115</v>
      </c>
      <c r="C118" s="41" t="s">
        <v>111</v>
      </c>
      <c r="D118" s="41" t="s">
        <v>122</v>
      </c>
    </row>
    <row r="119" customHeight="true" spans="2:4">
      <c r="B119" s="40">
        <v>116</v>
      </c>
      <c r="C119" s="40" t="s">
        <v>111</v>
      </c>
      <c r="D119" s="40" t="s">
        <v>123</v>
      </c>
    </row>
    <row r="120" customHeight="true" spans="2:4">
      <c r="B120" s="40">
        <v>117</v>
      </c>
      <c r="C120" s="40" t="s">
        <v>111</v>
      </c>
      <c r="D120" s="40" t="s">
        <v>124</v>
      </c>
    </row>
    <row r="121" customHeight="true" spans="2:4">
      <c r="B121" s="40">
        <v>118</v>
      </c>
      <c r="C121" s="41" t="s">
        <v>125</v>
      </c>
      <c r="D121" s="41" t="s">
        <v>126</v>
      </c>
    </row>
    <row r="122" customHeight="true" spans="2:4">
      <c r="B122" s="40">
        <v>119</v>
      </c>
      <c r="C122" s="41" t="s">
        <v>125</v>
      </c>
      <c r="D122" s="41" t="s">
        <v>127</v>
      </c>
    </row>
    <row r="123" customHeight="true" spans="2:4">
      <c r="B123" s="40">
        <v>120</v>
      </c>
      <c r="C123" s="41" t="s">
        <v>125</v>
      </c>
      <c r="D123" s="41" t="s">
        <v>128</v>
      </c>
    </row>
    <row r="124" customHeight="true" spans="2:4">
      <c r="B124" s="40">
        <v>121</v>
      </c>
      <c r="C124" s="41" t="s">
        <v>125</v>
      </c>
      <c r="D124" s="41" t="s">
        <v>129</v>
      </c>
    </row>
    <row r="125" customHeight="true" spans="2:4">
      <c r="B125" s="40">
        <v>122</v>
      </c>
      <c r="C125" s="41" t="s">
        <v>125</v>
      </c>
      <c r="D125" s="41" t="s">
        <v>130</v>
      </c>
    </row>
    <row r="126" customHeight="true" spans="2:4">
      <c r="B126" s="40">
        <v>123</v>
      </c>
      <c r="C126" s="41" t="s">
        <v>125</v>
      </c>
      <c r="D126" s="41" t="s">
        <v>131</v>
      </c>
    </row>
    <row r="127" customHeight="true" spans="2:4">
      <c r="B127" s="40">
        <v>124</v>
      </c>
      <c r="C127" s="41" t="s">
        <v>125</v>
      </c>
      <c r="D127" s="41" t="s">
        <v>132</v>
      </c>
    </row>
    <row r="128" customHeight="true" spans="2:4">
      <c r="B128" s="40">
        <v>125</v>
      </c>
      <c r="C128" s="41" t="s">
        <v>125</v>
      </c>
      <c r="D128" s="41" t="s">
        <v>133</v>
      </c>
    </row>
    <row r="129" customHeight="true" spans="2:4">
      <c r="B129" s="40">
        <v>126</v>
      </c>
      <c r="C129" s="41" t="s">
        <v>125</v>
      </c>
      <c r="D129" s="41" t="s">
        <v>134</v>
      </c>
    </row>
    <row r="130" customHeight="true" spans="2:4">
      <c r="B130" s="40">
        <v>127</v>
      </c>
      <c r="C130" s="41" t="s">
        <v>125</v>
      </c>
      <c r="D130" s="41" t="s">
        <v>135</v>
      </c>
    </row>
    <row r="131" customHeight="true" spans="2:4">
      <c r="B131" s="40">
        <v>128</v>
      </c>
      <c r="C131" s="41" t="s">
        <v>125</v>
      </c>
      <c r="D131" s="41" t="s">
        <v>136</v>
      </c>
    </row>
    <row r="132" customHeight="true" spans="2:4">
      <c r="B132" s="40">
        <v>129</v>
      </c>
      <c r="C132" s="41" t="s">
        <v>125</v>
      </c>
      <c r="D132" s="41" t="s">
        <v>137</v>
      </c>
    </row>
    <row r="133" customHeight="true" spans="2:4">
      <c r="B133" s="40">
        <v>130</v>
      </c>
      <c r="C133" s="41" t="s">
        <v>125</v>
      </c>
      <c r="D133" s="41" t="s">
        <v>138</v>
      </c>
    </row>
    <row r="134" customHeight="true" spans="2:4">
      <c r="B134" s="40">
        <v>131</v>
      </c>
      <c r="C134" s="41" t="s">
        <v>125</v>
      </c>
      <c r="D134" s="41" t="s">
        <v>139</v>
      </c>
    </row>
    <row r="135" customHeight="true" spans="2:4">
      <c r="B135" s="40">
        <v>132</v>
      </c>
      <c r="C135" s="41" t="s">
        <v>125</v>
      </c>
      <c r="D135" s="41" t="s">
        <v>140</v>
      </c>
    </row>
    <row r="136" customHeight="true" spans="2:4">
      <c r="B136" s="40">
        <v>133</v>
      </c>
      <c r="C136" s="41" t="s">
        <v>125</v>
      </c>
      <c r="D136" s="40" t="s">
        <v>141</v>
      </c>
    </row>
    <row r="137" customHeight="true" spans="2:4">
      <c r="B137" s="40">
        <v>134</v>
      </c>
      <c r="C137" s="41" t="s">
        <v>125</v>
      </c>
      <c r="D137" s="41" t="s">
        <v>142</v>
      </c>
    </row>
    <row r="138" customHeight="true" spans="2:4">
      <c r="B138" s="40">
        <v>135</v>
      </c>
      <c r="C138" s="41" t="s">
        <v>125</v>
      </c>
      <c r="D138" s="41" t="s">
        <v>143</v>
      </c>
    </row>
    <row r="139" customHeight="true" spans="2:4">
      <c r="B139" s="40">
        <v>136</v>
      </c>
      <c r="C139" s="41" t="s">
        <v>125</v>
      </c>
      <c r="D139" s="41" t="s">
        <v>144</v>
      </c>
    </row>
    <row r="140" customHeight="true" spans="2:4">
      <c r="B140" s="40">
        <v>137</v>
      </c>
      <c r="C140" s="41" t="s">
        <v>125</v>
      </c>
      <c r="D140" s="41" t="s">
        <v>145</v>
      </c>
    </row>
    <row r="141" customHeight="true" spans="2:4">
      <c r="B141" s="40">
        <v>138</v>
      </c>
      <c r="C141" s="41" t="s">
        <v>125</v>
      </c>
      <c r="D141" s="41" t="s">
        <v>146</v>
      </c>
    </row>
    <row r="142" customHeight="true" spans="2:4">
      <c r="B142" s="40">
        <v>139</v>
      </c>
      <c r="C142" s="41" t="s">
        <v>125</v>
      </c>
      <c r="D142" s="41" t="s">
        <v>147</v>
      </c>
    </row>
    <row r="143" customHeight="true" spans="2:4">
      <c r="B143" s="40">
        <v>140</v>
      </c>
      <c r="C143" s="41" t="s">
        <v>125</v>
      </c>
      <c r="D143" s="41" t="s">
        <v>148</v>
      </c>
    </row>
    <row r="144" customHeight="true" spans="2:4">
      <c r="B144" s="40">
        <v>141</v>
      </c>
      <c r="C144" s="41" t="s">
        <v>125</v>
      </c>
      <c r="D144" s="41" t="s">
        <v>149</v>
      </c>
    </row>
    <row r="145" customHeight="true" spans="2:4">
      <c r="B145" s="40">
        <v>142</v>
      </c>
      <c r="C145" s="41" t="s">
        <v>150</v>
      </c>
      <c r="D145" s="41" t="s">
        <v>151</v>
      </c>
    </row>
    <row r="146" customHeight="true" spans="2:4">
      <c r="B146" s="40">
        <v>143</v>
      </c>
      <c r="C146" s="41" t="s">
        <v>150</v>
      </c>
      <c r="D146" s="41" t="s">
        <v>152</v>
      </c>
    </row>
    <row r="147" customHeight="true" spans="2:4">
      <c r="B147" s="40">
        <v>144</v>
      </c>
      <c r="C147" s="41" t="s">
        <v>150</v>
      </c>
      <c r="D147" s="41" t="s">
        <v>153</v>
      </c>
    </row>
    <row r="148" customHeight="true" spans="2:4">
      <c r="B148" s="40">
        <v>145</v>
      </c>
      <c r="C148" s="41" t="s">
        <v>150</v>
      </c>
      <c r="D148" s="41" t="s">
        <v>154</v>
      </c>
    </row>
    <row r="149" customHeight="true" spans="2:4">
      <c r="B149" s="40">
        <v>146</v>
      </c>
      <c r="C149" s="41" t="s">
        <v>150</v>
      </c>
      <c r="D149" s="41" t="s">
        <v>155</v>
      </c>
    </row>
    <row r="150" customHeight="true" spans="2:4">
      <c r="B150" s="40">
        <v>147</v>
      </c>
      <c r="C150" s="41" t="s">
        <v>156</v>
      </c>
      <c r="D150" s="41" t="s">
        <v>157</v>
      </c>
    </row>
    <row r="151" customHeight="true" spans="2:4">
      <c r="B151" s="40">
        <v>148</v>
      </c>
      <c r="C151" s="41" t="s">
        <v>156</v>
      </c>
      <c r="D151" s="41" t="s">
        <v>158</v>
      </c>
    </row>
    <row r="152" customHeight="true" spans="2:4">
      <c r="B152" s="40">
        <v>149</v>
      </c>
      <c r="C152" s="41" t="s">
        <v>159</v>
      </c>
      <c r="D152" s="41" t="s">
        <v>160</v>
      </c>
    </row>
    <row r="153" customHeight="true" spans="2:4">
      <c r="B153" s="40">
        <v>150</v>
      </c>
      <c r="C153" s="41" t="s">
        <v>159</v>
      </c>
      <c r="D153" s="41" t="s">
        <v>161</v>
      </c>
    </row>
    <row r="154" customHeight="true" spans="2:4">
      <c r="B154" s="40">
        <v>151</v>
      </c>
      <c r="C154" s="41" t="s">
        <v>162</v>
      </c>
      <c r="D154" s="41" t="s">
        <v>163</v>
      </c>
    </row>
    <row r="155" customHeight="true" spans="2:4">
      <c r="B155" s="40">
        <v>152</v>
      </c>
      <c r="C155" s="41" t="s">
        <v>162</v>
      </c>
      <c r="D155" s="41" t="s">
        <v>164</v>
      </c>
    </row>
    <row r="156" customHeight="true" spans="2:4">
      <c r="B156" s="40">
        <v>153</v>
      </c>
      <c r="C156" s="41" t="s">
        <v>162</v>
      </c>
      <c r="D156" s="41" t="s">
        <v>165</v>
      </c>
    </row>
    <row r="157" customHeight="true" spans="2:4">
      <c r="B157" s="40">
        <v>154</v>
      </c>
      <c r="C157" s="41" t="s">
        <v>162</v>
      </c>
      <c r="D157" s="41" t="s">
        <v>166</v>
      </c>
    </row>
    <row r="158" customHeight="true" spans="2:4">
      <c r="B158" s="40">
        <v>155</v>
      </c>
      <c r="C158" s="41" t="s">
        <v>162</v>
      </c>
      <c r="D158" s="41" t="s">
        <v>167</v>
      </c>
    </row>
    <row r="159" customHeight="true" spans="2:4">
      <c r="B159" s="40">
        <v>156</v>
      </c>
      <c r="C159" s="41" t="s">
        <v>162</v>
      </c>
      <c r="D159" s="41" t="s">
        <v>168</v>
      </c>
    </row>
    <row r="160" customHeight="true" spans="2:4">
      <c r="B160" s="40">
        <v>157</v>
      </c>
      <c r="C160" s="41" t="s">
        <v>162</v>
      </c>
      <c r="D160" s="41" t="s">
        <v>169</v>
      </c>
    </row>
    <row r="161" customHeight="true" spans="2:4">
      <c r="B161" s="40">
        <v>158</v>
      </c>
      <c r="C161" s="41" t="s">
        <v>162</v>
      </c>
      <c r="D161" s="41" t="s">
        <v>170</v>
      </c>
    </row>
    <row r="162" customHeight="true" spans="2:4">
      <c r="B162" s="40">
        <v>159</v>
      </c>
      <c r="C162" s="41" t="s">
        <v>162</v>
      </c>
      <c r="D162" s="41" t="s">
        <v>171</v>
      </c>
    </row>
    <row r="163" customHeight="true" spans="2:4">
      <c r="B163" s="40">
        <v>160</v>
      </c>
      <c r="C163" s="41" t="s">
        <v>162</v>
      </c>
      <c r="D163" s="41" t="s">
        <v>172</v>
      </c>
    </row>
    <row r="164" customHeight="true" spans="2:4">
      <c r="B164" s="40">
        <v>161</v>
      </c>
      <c r="C164" s="41" t="s">
        <v>162</v>
      </c>
      <c r="D164" s="41" t="s">
        <v>173</v>
      </c>
    </row>
    <row r="165" customHeight="true" spans="2:4">
      <c r="B165" s="40">
        <v>162</v>
      </c>
      <c r="C165" s="41" t="s">
        <v>162</v>
      </c>
      <c r="D165" s="42" t="s">
        <v>174</v>
      </c>
    </row>
    <row r="166" customHeight="true" spans="2:4">
      <c r="B166" s="40">
        <v>163</v>
      </c>
      <c r="C166" s="41" t="s">
        <v>162</v>
      </c>
      <c r="D166" s="42" t="s">
        <v>175</v>
      </c>
    </row>
    <row r="167" customHeight="true" spans="2:4">
      <c r="B167" s="40">
        <v>164</v>
      </c>
      <c r="C167" s="41" t="s">
        <v>162</v>
      </c>
      <c r="D167" s="42" t="s">
        <v>176</v>
      </c>
    </row>
    <row r="168" customHeight="true" spans="2:4">
      <c r="B168" s="40">
        <v>165</v>
      </c>
      <c r="C168" s="41" t="s">
        <v>162</v>
      </c>
      <c r="D168" s="41" t="s">
        <v>177</v>
      </c>
    </row>
    <row r="169" customHeight="true" spans="2:4">
      <c r="B169" s="40">
        <v>166</v>
      </c>
      <c r="C169" s="41" t="s">
        <v>162</v>
      </c>
      <c r="D169" s="41" t="s">
        <v>178</v>
      </c>
    </row>
    <row r="170" customHeight="true" spans="2:4">
      <c r="B170" s="40">
        <v>167</v>
      </c>
      <c r="C170" s="41" t="s">
        <v>162</v>
      </c>
      <c r="D170" s="41" t="s">
        <v>179</v>
      </c>
    </row>
    <row r="171" customHeight="true" spans="2:4">
      <c r="B171" s="40">
        <v>168</v>
      </c>
      <c r="C171" s="41" t="s">
        <v>162</v>
      </c>
      <c r="D171" s="41" t="s">
        <v>180</v>
      </c>
    </row>
    <row r="172" customHeight="true" spans="2:4">
      <c r="B172" s="40">
        <v>169</v>
      </c>
      <c r="C172" s="41" t="s">
        <v>162</v>
      </c>
      <c r="D172" s="41" t="s">
        <v>181</v>
      </c>
    </row>
    <row r="173" customHeight="true" spans="2:4">
      <c r="B173" s="40">
        <v>170</v>
      </c>
      <c r="C173" s="41" t="s">
        <v>162</v>
      </c>
      <c r="D173" s="41" t="s">
        <v>182</v>
      </c>
    </row>
    <row r="174" customHeight="true" spans="2:4">
      <c r="B174" s="40">
        <v>171</v>
      </c>
      <c r="C174" s="41" t="s">
        <v>162</v>
      </c>
      <c r="D174" s="41" t="s">
        <v>183</v>
      </c>
    </row>
    <row r="175" customHeight="true" spans="2:4">
      <c r="B175" s="40">
        <v>172</v>
      </c>
      <c r="C175" s="41" t="s">
        <v>162</v>
      </c>
      <c r="D175" s="41" t="s">
        <v>184</v>
      </c>
    </row>
    <row r="176" customHeight="true" spans="2:4">
      <c r="B176" s="40">
        <v>173</v>
      </c>
      <c r="C176" s="41" t="s">
        <v>162</v>
      </c>
      <c r="D176" s="41" t="s">
        <v>185</v>
      </c>
    </row>
    <row r="177" customHeight="true" spans="2:4">
      <c r="B177" s="40">
        <v>174</v>
      </c>
      <c r="C177" s="41" t="s">
        <v>162</v>
      </c>
      <c r="D177" s="41" t="s">
        <v>186</v>
      </c>
    </row>
    <row r="178" customHeight="true" spans="2:4">
      <c r="B178" s="40">
        <v>175</v>
      </c>
      <c r="C178" s="41" t="s">
        <v>162</v>
      </c>
      <c r="D178" s="41" t="s">
        <v>187</v>
      </c>
    </row>
    <row r="179" customHeight="true" spans="2:4">
      <c r="B179" s="40">
        <v>176</v>
      </c>
      <c r="C179" s="41" t="s">
        <v>162</v>
      </c>
      <c r="D179" s="41" t="s">
        <v>188</v>
      </c>
    </row>
    <row r="180" customHeight="true" spans="2:4">
      <c r="B180" s="40">
        <v>177</v>
      </c>
      <c r="C180" s="41" t="s">
        <v>162</v>
      </c>
      <c r="D180" s="41" t="s">
        <v>189</v>
      </c>
    </row>
    <row r="181" customHeight="true" spans="2:4">
      <c r="B181" s="40">
        <v>178</v>
      </c>
      <c r="C181" s="41" t="s">
        <v>162</v>
      </c>
      <c r="D181" s="41" t="s">
        <v>190</v>
      </c>
    </row>
    <row r="182" customHeight="true" spans="2:4">
      <c r="B182" s="40">
        <v>179</v>
      </c>
      <c r="C182" s="41" t="s">
        <v>162</v>
      </c>
      <c r="D182" s="41" t="s">
        <v>191</v>
      </c>
    </row>
    <row r="183" customHeight="true" spans="2:4">
      <c r="B183" s="40">
        <v>180</v>
      </c>
      <c r="C183" s="41" t="s">
        <v>192</v>
      </c>
      <c r="D183" s="41" t="s">
        <v>193</v>
      </c>
    </row>
    <row r="184" customHeight="true" spans="2:4">
      <c r="B184" s="40">
        <v>181</v>
      </c>
      <c r="C184" s="41" t="s">
        <v>192</v>
      </c>
      <c r="D184" s="41" t="s">
        <v>194</v>
      </c>
    </row>
    <row r="185" customHeight="true" spans="2:4">
      <c r="B185" s="40">
        <v>182</v>
      </c>
      <c r="C185" s="41" t="s">
        <v>192</v>
      </c>
      <c r="D185" s="41" t="s">
        <v>195</v>
      </c>
    </row>
    <row r="186" customHeight="true" spans="2:4">
      <c r="B186" s="40">
        <v>183</v>
      </c>
      <c r="C186" s="41" t="s">
        <v>192</v>
      </c>
      <c r="D186" s="42" t="s">
        <v>196</v>
      </c>
    </row>
    <row r="187" customHeight="true" spans="2:4">
      <c r="B187" s="40">
        <v>184</v>
      </c>
      <c r="C187" s="41" t="s">
        <v>192</v>
      </c>
      <c r="D187" s="41" t="s">
        <v>197</v>
      </c>
    </row>
    <row r="188" customHeight="true" spans="2:4">
      <c r="B188" s="40">
        <v>185</v>
      </c>
      <c r="C188" s="41" t="s">
        <v>192</v>
      </c>
      <c r="D188" s="41" t="s">
        <v>198</v>
      </c>
    </row>
    <row r="189" customHeight="true" spans="2:4">
      <c r="B189" s="40">
        <v>186</v>
      </c>
      <c r="C189" s="41" t="s">
        <v>192</v>
      </c>
      <c r="D189" s="41" t="s">
        <v>199</v>
      </c>
    </row>
    <row r="190" customHeight="true" spans="2:4">
      <c r="B190" s="40">
        <v>187</v>
      </c>
      <c r="C190" s="41" t="s">
        <v>192</v>
      </c>
      <c r="D190" s="41" t="s">
        <v>200</v>
      </c>
    </row>
    <row r="191" customHeight="true" spans="2:4">
      <c r="B191" s="40">
        <v>188</v>
      </c>
      <c r="C191" s="41" t="s">
        <v>192</v>
      </c>
      <c r="D191" s="41" t="s">
        <v>201</v>
      </c>
    </row>
    <row r="192" customHeight="true" spans="2:4">
      <c r="B192" s="40">
        <v>189</v>
      </c>
      <c r="C192" s="41" t="s">
        <v>192</v>
      </c>
      <c r="D192" s="41" t="s">
        <v>202</v>
      </c>
    </row>
    <row r="193" customHeight="true" spans="2:4">
      <c r="B193" s="40">
        <v>190</v>
      </c>
      <c r="C193" s="41" t="s">
        <v>192</v>
      </c>
      <c r="D193" s="41" t="s">
        <v>203</v>
      </c>
    </row>
    <row r="194" customHeight="true" spans="2:4">
      <c r="B194" s="40">
        <v>191</v>
      </c>
      <c r="C194" s="41" t="s">
        <v>192</v>
      </c>
      <c r="D194" s="42" t="s">
        <v>204</v>
      </c>
    </row>
    <row r="195" customHeight="true" spans="2:4">
      <c r="B195" s="40">
        <v>192</v>
      </c>
      <c r="C195" s="41" t="s">
        <v>192</v>
      </c>
      <c r="D195" s="41" t="s">
        <v>205</v>
      </c>
    </row>
    <row r="196" customHeight="true" spans="2:4">
      <c r="B196" s="40">
        <v>193</v>
      </c>
      <c r="C196" s="41" t="s">
        <v>192</v>
      </c>
      <c r="D196" s="41" t="s">
        <v>206</v>
      </c>
    </row>
    <row r="197" customHeight="true" spans="2:4">
      <c r="B197" s="40">
        <v>194</v>
      </c>
      <c r="C197" s="41" t="s">
        <v>192</v>
      </c>
      <c r="D197" s="41" t="s">
        <v>207</v>
      </c>
    </row>
    <row r="198" customHeight="true" spans="2:4">
      <c r="B198" s="40">
        <v>195</v>
      </c>
      <c r="C198" s="41" t="s">
        <v>192</v>
      </c>
      <c r="D198" s="41" t="s">
        <v>208</v>
      </c>
    </row>
    <row r="199" customHeight="true" spans="2:4">
      <c r="B199" s="40">
        <v>196</v>
      </c>
      <c r="C199" s="41" t="s">
        <v>192</v>
      </c>
      <c r="D199" s="41" t="s">
        <v>209</v>
      </c>
    </row>
    <row r="200" customHeight="true" spans="2:4">
      <c r="B200" s="40">
        <v>197</v>
      </c>
      <c r="C200" s="41" t="s">
        <v>192</v>
      </c>
      <c r="D200" s="41" t="s">
        <v>210</v>
      </c>
    </row>
    <row r="201" customHeight="true" spans="2:4">
      <c r="B201" s="40">
        <v>198</v>
      </c>
      <c r="C201" s="41" t="s">
        <v>192</v>
      </c>
      <c r="D201" s="41" t="s">
        <v>211</v>
      </c>
    </row>
    <row r="202" customHeight="true" spans="2:4">
      <c r="B202" s="40">
        <v>199</v>
      </c>
      <c r="C202" s="41" t="s">
        <v>192</v>
      </c>
      <c r="D202" s="41" t="s">
        <v>212</v>
      </c>
    </row>
    <row r="203" customHeight="true" spans="2:4">
      <c r="B203" s="40">
        <v>200</v>
      </c>
      <c r="C203" s="41" t="s">
        <v>192</v>
      </c>
      <c r="D203" s="41" t="s">
        <v>213</v>
      </c>
    </row>
    <row r="204" customHeight="true" spans="2:4">
      <c r="B204" s="40">
        <v>201</v>
      </c>
      <c r="C204" s="41" t="s">
        <v>192</v>
      </c>
      <c r="D204" s="41" t="s">
        <v>214</v>
      </c>
    </row>
    <row r="205" customHeight="true" spans="2:4">
      <c r="B205" s="40">
        <v>202</v>
      </c>
      <c r="C205" s="41" t="s">
        <v>192</v>
      </c>
      <c r="D205" s="41" t="s">
        <v>215</v>
      </c>
    </row>
    <row r="206" customHeight="true" spans="2:4">
      <c r="B206" s="40">
        <v>203</v>
      </c>
      <c r="C206" s="41" t="s">
        <v>192</v>
      </c>
      <c r="D206" s="41" t="s">
        <v>216</v>
      </c>
    </row>
    <row r="207" customHeight="true" spans="2:4">
      <c r="B207" s="40">
        <v>204</v>
      </c>
      <c r="C207" s="41" t="s">
        <v>192</v>
      </c>
      <c r="D207" s="41" t="s">
        <v>217</v>
      </c>
    </row>
    <row r="208" customHeight="true" spans="2:4">
      <c r="B208" s="40">
        <v>205</v>
      </c>
      <c r="C208" s="41" t="s">
        <v>192</v>
      </c>
      <c r="D208" s="42" t="s">
        <v>218</v>
      </c>
    </row>
    <row r="209" customHeight="true" spans="2:4">
      <c r="B209" s="40">
        <v>206</v>
      </c>
      <c r="C209" s="41" t="s">
        <v>192</v>
      </c>
      <c r="D209" s="42" t="s">
        <v>219</v>
      </c>
    </row>
    <row r="210" customHeight="true" spans="2:4">
      <c r="B210" s="40">
        <v>207</v>
      </c>
      <c r="C210" s="41" t="s">
        <v>192</v>
      </c>
      <c r="D210" s="42" t="s">
        <v>220</v>
      </c>
    </row>
    <row r="211" customHeight="true" spans="2:4">
      <c r="B211" s="40">
        <v>208</v>
      </c>
      <c r="C211" s="41" t="s">
        <v>192</v>
      </c>
      <c r="D211" s="42" t="s">
        <v>221</v>
      </c>
    </row>
    <row r="212" customHeight="true" spans="2:4">
      <c r="B212" s="40">
        <v>209</v>
      </c>
      <c r="C212" s="41" t="s">
        <v>192</v>
      </c>
      <c r="D212" s="42" t="s">
        <v>222</v>
      </c>
    </row>
    <row r="213" customHeight="true" spans="2:4">
      <c r="B213" s="40">
        <v>210</v>
      </c>
      <c r="C213" s="41" t="s">
        <v>192</v>
      </c>
      <c r="D213" s="42" t="s">
        <v>223</v>
      </c>
    </row>
    <row r="214" customHeight="true" spans="2:4">
      <c r="B214" s="40">
        <v>211</v>
      </c>
      <c r="C214" s="41" t="s">
        <v>192</v>
      </c>
      <c r="D214" s="42" t="s">
        <v>224</v>
      </c>
    </row>
    <row r="215" customHeight="true" spans="2:4">
      <c r="B215" s="40">
        <v>212</v>
      </c>
      <c r="C215" s="41" t="s">
        <v>192</v>
      </c>
      <c r="D215" s="42" t="s">
        <v>225</v>
      </c>
    </row>
    <row r="216" customHeight="true" spans="2:4">
      <c r="B216" s="40">
        <v>213</v>
      </c>
      <c r="C216" s="41" t="s">
        <v>192</v>
      </c>
      <c r="D216" s="41" t="s">
        <v>226</v>
      </c>
    </row>
    <row r="217" customHeight="true" spans="2:4">
      <c r="B217" s="40">
        <v>214</v>
      </c>
      <c r="C217" s="41" t="s">
        <v>192</v>
      </c>
      <c r="D217" s="41" t="s">
        <v>227</v>
      </c>
    </row>
    <row r="218" customHeight="true" spans="2:4">
      <c r="B218" s="40">
        <v>215</v>
      </c>
      <c r="C218" s="41" t="s">
        <v>192</v>
      </c>
      <c r="D218" s="41" t="s">
        <v>228</v>
      </c>
    </row>
    <row r="219" customHeight="true" spans="2:4">
      <c r="B219" s="40">
        <v>216</v>
      </c>
      <c r="C219" s="41" t="s">
        <v>192</v>
      </c>
      <c r="D219" s="41" t="s">
        <v>229</v>
      </c>
    </row>
    <row r="220" customHeight="true" spans="2:4">
      <c r="B220" s="40">
        <v>217</v>
      </c>
      <c r="C220" s="41" t="s">
        <v>192</v>
      </c>
      <c r="D220" s="41" t="s">
        <v>230</v>
      </c>
    </row>
    <row r="221" customHeight="true" spans="2:4">
      <c r="B221" s="40">
        <v>218</v>
      </c>
      <c r="C221" s="41" t="s">
        <v>192</v>
      </c>
      <c r="D221" s="41" t="s">
        <v>231</v>
      </c>
    </row>
    <row r="222" customHeight="true" spans="2:4">
      <c r="B222" s="40">
        <v>219</v>
      </c>
      <c r="C222" s="41" t="s">
        <v>192</v>
      </c>
      <c r="D222" s="41" t="s">
        <v>232</v>
      </c>
    </row>
    <row r="223" customHeight="true" spans="2:4">
      <c r="B223" s="40">
        <v>220</v>
      </c>
      <c r="C223" s="41" t="s">
        <v>192</v>
      </c>
      <c r="D223" s="41" t="s">
        <v>233</v>
      </c>
    </row>
    <row r="224" customHeight="true" spans="2:4">
      <c r="B224" s="40">
        <v>221</v>
      </c>
      <c r="C224" s="41" t="s">
        <v>192</v>
      </c>
      <c r="D224" s="41" t="s">
        <v>234</v>
      </c>
    </row>
    <row r="225" customHeight="true" spans="2:4">
      <c r="B225" s="40">
        <v>222</v>
      </c>
      <c r="C225" s="41" t="s">
        <v>192</v>
      </c>
      <c r="D225" s="41" t="s">
        <v>235</v>
      </c>
    </row>
    <row r="226" customHeight="true" spans="2:4">
      <c r="B226" s="40">
        <v>223</v>
      </c>
      <c r="C226" s="41" t="s">
        <v>192</v>
      </c>
      <c r="D226" s="41" t="s">
        <v>236</v>
      </c>
    </row>
    <row r="227" customHeight="true" spans="2:4">
      <c r="B227" s="40">
        <v>224</v>
      </c>
      <c r="C227" s="41" t="s">
        <v>237</v>
      </c>
      <c r="D227" s="41" t="s">
        <v>238</v>
      </c>
    </row>
    <row r="228" customHeight="true" spans="2:4">
      <c r="B228" s="40">
        <v>225</v>
      </c>
      <c r="C228" s="41" t="s">
        <v>237</v>
      </c>
      <c r="D228" s="41" t="s">
        <v>239</v>
      </c>
    </row>
    <row r="229" customHeight="true" spans="2:4">
      <c r="B229" s="40">
        <v>226</v>
      </c>
      <c r="C229" s="41" t="s">
        <v>237</v>
      </c>
      <c r="D229" s="41" t="s">
        <v>240</v>
      </c>
    </row>
    <row r="230" customHeight="true" spans="2:4">
      <c r="B230" s="40">
        <v>227</v>
      </c>
      <c r="C230" s="41" t="s">
        <v>237</v>
      </c>
      <c r="D230" s="41" t="s">
        <v>241</v>
      </c>
    </row>
    <row r="231" customHeight="true" spans="2:4">
      <c r="B231" s="40">
        <v>228</v>
      </c>
      <c r="C231" s="41" t="s">
        <v>237</v>
      </c>
      <c r="D231" s="41" t="s">
        <v>242</v>
      </c>
    </row>
    <row r="232" customHeight="true" spans="2:4">
      <c r="B232" s="40">
        <v>229</v>
      </c>
      <c r="C232" s="41" t="s">
        <v>237</v>
      </c>
      <c r="D232" s="41" t="s">
        <v>243</v>
      </c>
    </row>
    <row r="233" customHeight="true" spans="2:4">
      <c r="B233" s="40">
        <v>230</v>
      </c>
      <c r="C233" s="41" t="s">
        <v>237</v>
      </c>
      <c r="D233" s="41" t="s">
        <v>244</v>
      </c>
    </row>
    <row r="234" customHeight="true" spans="2:4">
      <c r="B234" s="40">
        <v>231</v>
      </c>
      <c r="C234" s="41" t="s">
        <v>237</v>
      </c>
      <c r="D234" s="41" t="s">
        <v>245</v>
      </c>
    </row>
    <row r="235" customHeight="true" spans="2:4">
      <c r="B235" s="40">
        <v>232</v>
      </c>
      <c r="C235" s="41" t="s">
        <v>237</v>
      </c>
      <c r="D235" s="41" t="s">
        <v>246</v>
      </c>
    </row>
    <row r="236" customHeight="true" spans="2:4">
      <c r="B236" s="40">
        <v>233</v>
      </c>
      <c r="C236" s="41" t="s">
        <v>237</v>
      </c>
      <c r="D236" s="41" t="s">
        <v>247</v>
      </c>
    </row>
    <row r="237" customHeight="true" spans="2:4">
      <c r="B237" s="40">
        <v>234</v>
      </c>
      <c r="C237" s="41" t="s">
        <v>237</v>
      </c>
      <c r="D237" s="41" t="s">
        <v>248</v>
      </c>
    </row>
    <row r="238" customHeight="true" spans="2:4">
      <c r="B238" s="40">
        <v>235</v>
      </c>
      <c r="C238" s="41" t="s">
        <v>237</v>
      </c>
      <c r="D238" s="41" t="s">
        <v>249</v>
      </c>
    </row>
    <row r="239" customHeight="true" spans="2:4">
      <c r="B239" s="40">
        <v>236</v>
      </c>
      <c r="C239" s="41" t="s">
        <v>237</v>
      </c>
      <c r="D239" s="41" t="s">
        <v>250</v>
      </c>
    </row>
    <row r="240" customHeight="true" spans="2:4">
      <c r="B240" s="40">
        <v>237</v>
      </c>
      <c r="C240" s="41" t="s">
        <v>237</v>
      </c>
      <c r="D240" s="41" t="s">
        <v>251</v>
      </c>
    </row>
    <row r="241" customHeight="true" spans="2:4">
      <c r="B241" s="40">
        <v>238</v>
      </c>
      <c r="C241" s="41" t="s">
        <v>237</v>
      </c>
      <c r="D241" s="41" t="s">
        <v>252</v>
      </c>
    </row>
    <row r="242" customHeight="true" spans="2:4">
      <c r="B242" s="40">
        <v>239</v>
      </c>
      <c r="C242" s="41" t="s">
        <v>253</v>
      </c>
      <c r="D242" s="41" t="s">
        <v>254</v>
      </c>
    </row>
    <row r="243" customHeight="true" spans="2:4">
      <c r="B243" s="40">
        <v>240</v>
      </c>
      <c r="C243" s="41" t="s">
        <v>253</v>
      </c>
      <c r="D243" s="41" t="s">
        <v>255</v>
      </c>
    </row>
    <row r="244" customHeight="true" spans="2:4">
      <c r="B244" s="40">
        <v>241</v>
      </c>
      <c r="C244" s="41" t="s">
        <v>253</v>
      </c>
      <c r="D244" s="41" t="s">
        <v>256</v>
      </c>
    </row>
    <row r="245" customHeight="true" spans="2:4">
      <c r="B245" s="40">
        <v>242</v>
      </c>
      <c r="C245" s="41" t="s">
        <v>253</v>
      </c>
      <c r="D245" s="41" t="s">
        <v>257</v>
      </c>
    </row>
    <row r="246" customHeight="true" spans="2:4">
      <c r="B246" s="40">
        <v>243</v>
      </c>
      <c r="C246" s="41" t="s">
        <v>253</v>
      </c>
      <c r="D246" s="41" t="s">
        <v>258</v>
      </c>
    </row>
    <row r="247" customHeight="true" spans="2:4">
      <c r="B247" s="40">
        <v>244</v>
      </c>
      <c r="C247" s="41" t="s">
        <v>253</v>
      </c>
      <c r="D247" s="41" t="s">
        <v>259</v>
      </c>
    </row>
    <row r="248" customHeight="true" spans="2:4">
      <c r="B248" s="40">
        <v>245</v>
      </c>
      <c r="C248" s="41" t="s">
        <v>260</v>
      </c>
      <c r="D248" s="41" t="s">
        <v>261</v>
      </c>
    </row>
    <row r="249" customHeight="true" spans="2:4">
      <c r="B249" s="40">
        <v>246</v>
      </c>
      <c r="C249" s="41" t="s">
        <v>260</v>
      </c>
      <c r="D249" s="41" t="s">
        <v>262</v>
      </c>
    </row>
    <row r="250" customHeight="true" spans="2:4">
      <c r="B250" s="40">
        <v>247</v>
      </c>
      <c r="C250" s="41" t="s">
        <v>260</v>
      </c>
      <c r="D250" s="41" t="s">
        <v>263</v>
      </c>
    </row>
    <row r="251" customHeight="true" spans="2:4">
      <c r="B251" s="40">
        <v>248</v>
      </c>
      <c r="C251" s="41" t="s">
        <v>260</v>
      </c>
      <c r="D251" s="41" t="s">
        <v>264</v>
      </c>
    </row>
    <row r="252" customHeight="true" spans="2:4">
      <c r="B252" s="40">
        <v>249</v>
      </c>
      <c r="C252" s="41" t="s">
        <v>265</v>
      </c>
      <c r="D252" s="41" t="s">
        <v>266</v>
      </c>
    </row>
    <row r="253" customHeight="true" spans="2:4">
      <c r="B253" s="40">
        <v>250</v>
      </c>
      <c r="C253" s="41" t="s">
        <v>265</v>
      </c>
      <c r="D253" s="41" t="s">
        <v>267</v>
      </c>
    </row>
    <row r="254" customHeight="true" spans="2:4">
      <c r="B254" s="40">
        <v>251</v>
      </c>
      <c r="C254" s="41" t="s">
        <v>265</v>
      </c>
      <c r="D254" s="41" t="s">
        <v>268</v>
      </c>
    </row>
    <row r="255" customHeight="true" spans="2:4">
      <c r="B255" s="40">
        <v>252</v>
      </c>
      <c r="C255" s="41" t="s">
        <v>265</v>
      </c>
      <c r="D255" s="41" t="s">
        <v>269</v>
      </c>
    </row>
    <row r="256" customHeight="true" spans="2:4">
      <c r="B256" s="40">
        <v>253</v>
      </c>
      <c r="C256" s="41" t="s">
        <v>265</v>
      </c>
      <c r="D256" s="41" t="s">
        <v>270</v>
      </c>
    </row>
    <row r="257" customHeight="true" spans="2:4">
      <c r="B257" s="40">
        <v>254</v>
      </c>
      <c r="C257" s="41" t="s">
        <v>265</v>
      </c>
      <c r="D257" s="41" t="s">
        <v>271</v>
      </c>
    </row>
    <row r="258" customHeight="true" spans="2:4">
      <c r="B258" s="40">
        <v>255</v>
      </c>
      <c r="C258" s="41" t="s">
        <v>265</v>
      </c>
      <c r="D258" s="41" t="s">
        <v>272</v>
      </c>
    </row>
    <row r="259" customHeight="true" spans="2:4">
      <c r="B259" s="40">
        <v>256</v>
      </c>
      <c r="C259" s="41" t="s">
        <v>273</v>
      </c>
      <c r="D259" s="41" t="s">
        <v>274</v>
      </c>
    </row>
    <row r="260" customHeight="true" spans="2:4">
      <c r="B260" s="40">
        <v>257</v>
      </c>
      <c r="C260" s="41" t="s">
        <v>273</v>
      </c>
      <c r="D260" s="41" t="s">
        <v>275</v>
      </c>
    </row>
    <row r="261" customHeight="true" spans="2:4">
      <c r="B261" s="40">
        <v>258</v>
      </c>
      <c r="C261" s="41" t="s">
        <v>273</v>
      </c>
      <c r="D261" s="41" t="s">
        <v>276</v>
      </c>
    </row>
    <row r="262" customHeight="true" spans="2:4">
      <c r="B262" s="40">
        <v>259</v>
      </c>
      <c r="C262" s="41" t="s">
        <v>273</v>
      </c>
      <c r="D262" s="41" t="s">
        <v>277</v>
      </c>
    </row>
    <row r="263" customHeight="true" spans="2:4">
      <c r="B263" s="40">
        <v>260</v>
      </c>
      <c r="C263" s="41" t="s">
        <v>273</v>
      </c>
      <c r="D263" s="41" t="s">
        <v>278</v>
      </c>
    </row>
    <row r="264" customHeight="true" spans="2:4">
      <c r="B264" s="40">
        <v>261</v>
      </c>
      <c r="C264" s="41" t="s">
        <v>273</v>
      </c>
      <c r="D264" s="41" t="s">
        <v>279</v>
      </c>
    </row>
    <row r="265" customHeight="true" spans="2:4">
      <c r="B265" s="40">
        <v>262</v>
      </c>
      <c r="C265" s="41" t="s">
        <v>280</v>
      </c>
      <c r="D265" s="41" t="s">
        <v>281</v>
      </c>
    </row>
    <row r="266" customHeight="true" spans="2:4">
      <c r="B266" s="40">
        <v>263</v>
      </c>
      <c r="C266" s="41" t="s">
        <v>280</v>
      </c>
      <c r="D266" s="41" t="s">
        <v>282</v>
      </c>
    </row>
    <row r="267" customHeight="true" spans="2:4">
      <c r="B267" s="40">
        <v>264</v>
      </c>
      <c r="C267" s="41" t="s">
        <v>280</v>
      </c>
      <c r="D267" s="41" t="s">
        <v>283</v>
      </c>
    </row>
    <row r="268" customHeight="true" spans="2:4">
      <c r="B268" s="40">
        <v>265</v>
      </c>
      <c r="C268" s="41" t="s">
        <v>280</v>
      </c>
      <c r="D268" s="41" t="s">
        <v>284</v>
      </c>
    </row>
    <row r="269" customHeight="true" spans="2:4">
      <c r="B269" s="40">
        <v>266</v>
      </c>
      <c r="C269" s="41" t="s">
        <v>280</v>
      </c>
      <c r="D269" s="41" t="s">
        <v>285</v>
      </c>
    </row>
    <row r="270" customHeight="true" spans="2:4">
      <c r="B270" s="40">
        <v>267</v>
      </c>
      <c r="C270" s="41" t="s">
        <v>280</v>
      </c>
      <c r="D270" s="42" t="s">
        <v>286</v>
      </c>
    </row>
    <row r="271" customHeight="true" spans="2:4">
      <c r="B271" s="40">
        <v>268</v>
      </c>
      <c r="C271" s="41" t="s">
        <v>280</v>
      </c>
      <c r="D271" s="42" t="s">
        <v>287</v>
      </c>
    </row>
    <row r="272" customHeight="true" spans="2:4">
      <c r="B272" s="40">
        <v>269</v>
      </c>
      <c r="C272" s="41" t="s">
        <v>288</v>
      </c>
      <c r="D272" s="41" t="s">
        <v>289</v>
      </c>
    </row>
    <row r="273" customHeight="true" spans="2:4">
      <c r="B273" s="40">
        <v>270</v>
      </c>
      <c r="C273" s="41" t="s">
        <v>288</v>
      </c>
      <c r="D273" s="41" t="s">
        <v>290</v>
      </c>
    </row>
    <row r="274" customHeight="true" spans="2:4">
      <c r="B274" s="40">
        <v>271</v>
      </c>
      <c r="C274" s="41" t="s">
        <v>288</v>
      </c>
      <c r="D274" s="41" t="s">
        <v>291</v>
      </c>
    </row>
    <row r="275" customHeight="true" spans="2:4">
      <c r="B275" s="40">
        <v>272</v>
      </c>
      <c r="C275" s="41" t="s">
        <v>288</v>
      </c>
      <c r="D275" s="41" t="s">
        <v>292</v>
      </c>
    </row>
    <row r="276" customHeight="true" spans="2:4">
      <c r="B276" s="40">
        <v>273</v>
      </c>
      <c r="C276" s="41" t="s">
        <v>288</v>
      </c>
      <c r="D276" s="41" t="s">
        <v>293</v>
      </c>
    </row>
    <row r="277" customHeight="true" spans="2:4">
      <c r="B277" s="40">
        <v>274</v>
      </c>
      <c r="C277" s="41" t="s">
        <v>288</v>
      </c>
      <c r="D277" s="41" t="s">
        <v>294</v>
      </c>
    </row>
    <row r="278" customHeight="true" spans="2:4">
      <c r="B278" s="40">
        <v>275</v>
      </c>
      <c r="C278" s="41" t="s">
        <v>295</v>
      </c>
      <c r="D278" s="41" t="s">
        <v>296</v>
      </c>
    </row>
    <row r="279" customHeight="true" spans="2:4">
      <c r="B279" s="40">
        <v>276</v>
      </c>
      <c r="C279" s="41" t="s">
        <v>295</v>
      </c>
      <c r="D279" s="41" t="s">
        <v>297</v>
      </c>
    </row>
    <row r="280" customHeight="true" spans="2:4">
      <c r="B280" s="40">
        <v>277</v>
      </c>
      <c r="C280" s="41" t="s">
        <v>295</v>
      </c>
      <c r="D280" s="41" t="s">
        <v>298</v>
      </c>
    </row>
    <row r="281" customHeight="true" spans="2:4">
      <c r="B281" s="40">
        <v>278</v>
      </c>
      <c r="C281" s="41" t="s">
        <v>295</v>
      </c>
      <c r="D281" s="41" t="s">
        <v>299</v>
      </c>
    </row>
    <row r="282" customHeight="true" spans="2:4">
      <c r="B282" s="40">
        <v>279</v>
      </c>
      <c r="C282" s="41" t="s">
        <v>295</v>
      </c>
      <c r="D282" s="41" t="s">
        <v>300</v>
      </c>
    </row>
    <row r="283" customHeight="true" spans="2:4">
      <c r="B283" s="40">
        <v>280</v>
      </c>
      <c r="C283" s="41" t="s">
        <v>295</v>
      </c>
      <c r="D283" s="41" t="s">
        <v>301</v>
      </c>
    </row>
    <row r="284" customHeight="true" spans="2:4">
      <c r="B284" s="40">
        <v>281</v>
      </c>
      <c r="C284" s="41" t="s">
        <v>302</v>
      </c>
      <c r="D284" s="41" t="s">
        <v>303</v>
      </c>
    </row>
    <row r="285" customHeight="true" spans="2:4">
      <c r="B285" s="40">
        <v>282</v>
      </c>
      <c r="C285" s="41" t="s">
        <v>302</v>
      </c>
      <c r="D285" s="41" t="s">
        <v>304</v>
      </c>
    </row>
    <row r="286" customHeight="true" spans="2:4">
      <c r="B286" s="40">
        <v>283</v>
      </c>
      <c r="C286" s="41" t="s">
        <v>302</v>
      </c>
      <c r="D286" s="41" t="s">
        <v>305</v>
      </c>
    </row>
    <row r="287" customHeight="true" spans="2:4">
      <c r="B287" s="40">
        <v>284</v>
      </c>
      <c r="C287" s="41" t="s">
        <v>302</v>
      </c>
      <c r="D287" s="41" t="s">
        <v>306</v>
      </c>
    </row>
    <row r="288" customHeight="true" spans="2:4">
      <c r="B288" s="40">
        <v>285</v>
      </c>
      <c r="C288" s="41" t="s">
        <v>307</v>
      </c>
      <c r="D288" s="41" t="s">
        <v>308</v>
      </c>
    </row>
    <row r="289" customHeight="true" spans="2:4">
      <c r="B289" s="40">
        <v>286</v>
      </c>
      <c r="C289" s="41" t="s">
        <v>307</v>
      </c>
      <c r="D289" s="41" t="s">
        <v>309</v>
      </c>
    </row>
  </sheetData>
  <mergeCells count="2">
    <mergeCell ref="B1:D1"/>
    <mergeCell ref="B2:D2"/>
  </mergeCells>
  <conditionalFormatting sqref="D3">
    <cfRule type="duplicateValues" dxfId="0" priority="18"/>
  </conditionalFormatting>
  <conditionalFormatting sqref="D288:D289">
    <cfRule type="duplicateValues" dxfId="0" priority="17"/>
  </conditionalFormatting>
  <conditionalFormatting sqref="D290:D1048576">
    <cfRule type="duplicateValues" dxfId="0" priority="41"/>
  </conditionalFormatting>
  <pageMargins left="0.751388888888889" right="0.751388888888889" top="0.511805555555556" bottom="0.668055555555556" header="0.511805555555556" footer="0.51180555555555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2"/>
  <sheetViews>
    <sheetView topLeftCell="A767" workbookViewId="0">
      <selection activeCell="D802" sqref="D802"/>
    </sheetView>
  </sheetViews>
  <sheetFormatPr defaultColWidth="9" defaultRowHeight="13.5"/>
  <cols>
    <col min="3" max="3" width="9" style="1"/>
    <col min="4" max="4" width="33.75" customWidth="true"/>
    <col min="5" max="5" width="25.375" customWidth="true"/>
    <col min="10" max="10" width="27.25" customWidth="true"/>
    <col min="11" max="11" width="34" customWidth="true"/>
    <col min="12" max="12" width="4.5" customWidth="true"/>
  </cols>
  <sheetData>
    <row r="1" ht="14.25" spans="1:11">
      <c r="A1" s="2" t="s">
        <v>2</v>
      </c>
      <c r="B1" s="2" t="s">
        <v>310</v>
      </c>
      <c r="C1" s="2" t="s">
        <v>3</v>
      </c>
      <c r="D1" s="2" t="s">
        <v>4</v>
      </c>
      <c r="E1" s="11" t="s">
        <v>311</v>
      </c>
      <c r="H1" s="12" t="s">
        <v>2</v>
      </c>
      <c r="I1" s="12" t="s">
        <v>3</v>
      </c>
      <c r="J1" s="21" t="s">
        <v>312</v>
      </c>
      <c r="K1" s="12" t="s">
        <v>313</v>
      </c>
    </row>
    <row r="2" ht="15.75" spans="1:11">
      <c r="A2" s="3">
        <v>1</v>
      </c>
      <c r="B2" s="4">
        <v>3342</v>
      </c>
      <c r="C2" s="5" t="s">
        <v>89</v>
      </c>
      <c r="D2" s="6" t="s">
        <v>314</v>
      </c>
      <c r="E2" s="6" t="s">
        <v>315</v>
      </c>
      <c r="H2" s="9">
        <v>243</v>
      </c>
      <c r="I2" s="9" t="s">
        <v>5</v>
      </c>
      <c r="J2" s="14" t="s">
        <v>316</v>
      </c>
      <c r="K2" s="13" t="s">
        <v>317</v>
      </c>
    </row>
    <row r="3" ht="15.75" spans="1:11">
      <c r="A3" s="3">
        <v>2</v>
      </c>
      <c r="B3" s="4">
        <v>3352</v>
      </c>
      <c r="C3" s="5" t="s">
        <v>89</v>
      </c>
      <c r="D3" s="5" t="s">
        <v>318</v>
      </c>
      <c r="E3" s="5" t="s">
        <v>319</v>
      </c>
      <c r="H3" s="9">
        <v>313</v>
      </c>
      <c r="I3" s="9" t="s">
        <v>5</v>
      </c>
      <c r="J3" s="14" t="s">
        <v>320</v>
      </c>
      <c r="K3" s="13" t="s">
        <v>321</v>
      </c>
    </row>
    <row r="4" ht="15.75" spans="1:11">
      <c r="A4" s="3">
        <v>3</v>
      </c>
      <c r="B4" s="4">
        <v>3355</v>
      </c>
      <c r="C4" s="5" t="s">
        <v>89</v>
      </c>
      <c r="D4" s="6" t="s">
        <v>322</v>
      </c>
      <c r="E4" s="6" t="s">
        <v>323</v>
      </c>
      <c r="H4" s="9">
        <v>409</v>
      </c>
      <c r="I4" s="9" t="s">
        <v>5</v>
      </c>
      <c r="J4" s="14" t="s">
        <v>324</v>
      </c>
      <c r="K4" s="13" t="s">
        <v>325</v>
      </c>
    </row>
    <row r="5" ht="15.75" spans="1:11">
      <c r="A5" s="3">
        <v>4</v>
      </c>
      <c r="B5" s="4">
        <v>3361</v>
      </c>
      <c r="C5" s="5" t="s">
        <v>89</v>
      </c>
      <c r="D5" s="5" t="s">
        <v>326</v>
      </c>
      <c r="E5" s="6" t="s">
        <v>323</v>
      </c>
      <c r="H5" s="9">
        <v>659</v>
      </c>
      <c r="I5" s="9" t="s">
        <v>5</v>
      </c>
      <c r="J5" s="14" t="s">
        <v>327</v>
      </c>
      <c r="K5" s="13" t="s">
        <v>328</v>
      </c>
    </row>
    <row r="6" ht="27" spans="1:11">
      <c r="A6" s="3">
        <v>5</v>
      </c>
      <c r="B6" s="4">
        <v>3419</v>
      </c>
      <c r="C6" s="5" t="s">
        <v>89</v>
      </c>
      <c r="D6" s="6" t="s">
        <v>329</v>
      </c>
      <c r="E6" s="6" t="s">
        <v>323</v>
      </c>
      <c r="H6" s="9">
        <v>761</v>
      </c>
      <c r="I6" s="9" t="s">
        <v>5</v>
      </c>
      <c r="J6" s="14" t="s">
        <v>330</v>
      </c>
      <c r="K6" s="13" t="s">
        <v>331</v>
      </c>
    </row>
    <row r="7" ht="15.75" spans="1:11">
      <c r="A7" s="3">
        <v>6</v>
      </c>
      <c r="B7" s="4">
        <v>3464</v>
      </c>
      <c r="C7" s="5" t="s">
        <v>89</v>
      </c>
      <c r="D7" s="5" t="s">
        <v>332</v>
      </c>
      <c r="E7" s="5" t="s">
        <v>323</v>
      </c>
      <c r="H7" s="9">
        <v>819</v>
      </c>
      <c r="I7" s="9" t="s">
        <v>5</v>
      </c>
      <c r="J7" s="14" t="s">
        <v>333</v>
      </c>
      <c r="K7" s="13" t="s">
        <v>334</v>
      </c>
    </row>
    <row r="8" ht="15.75" spans="1:11">
      <c r="A8" s="3">
        <v>7</v>
      </c>
      <c r="B8" s="4">
        <v>3517</v>
      </c>
      <c r="C8" s="5" t="s">
        <v>89</v>
      </c>
      <c r="D8" s="6" t="s">
        <v>335</v>
      </c>
      <c r="E8" s="6" t="s">
        <v>336</v>
      </c>
      <c r="H8" s="9">
        <v>983</v>
      </c>
      <c r="I8" s="9" t="s">
        <v>5</v>
      </c>
      <c r="J8" s="14" t="s">
        <v>337</v>
      </c>
      <c r="K8" s="22" t="s">
        <v>338</v>
      </c>
    </row>
    <row r="9" ht="15.75" spans="1:11">
      <c r="A9" s="3">
        <v>8</v>
      </c>
      <c r="B9" s="4">
        <v>3578</v>
      </c>
      <c r="C9" s="5" t="s">
        <v>89</v>
      </c>
      <c r="D9" s="6" t="s">
        <v>339</v>
      </c>
      <c r="E9" s="6" t="s">
        <v>340</v>
      </c>
      <c r="H9" s="9">
        <v>1234</v>
      </c>
      <c r="I9" s="9" t="s">
        <v>5</v>
      </c>
      <c r="J9" s="14" t="s">
        <v>341</v>
      </c>
      <c r="K9" s="22" t="s">
        <v>342</v>
      </c>
    </row>
    <row r="10" ht="15.75" spans="1:11">
      <c r="A10" s="3">
        <v>9</v>
      </c>
      <c r="B10" s="4">
        <v>3675</v>
      </c>
      <c r="C10" s="5" t="s">
        <v>89</v>
      </c>
      <c r="D10" s="5" t="s">
        <v>343</v>
      </c>
      <c r="E10" s="5" t="s">
        <v>344</v>
      </c>
      <c r="H10" s="9">
        <v>1726</v>
      </c>
      <c r="I10" s="9" t="s">
        <v>5</v>
      </c>
      <c r="J10" s="23" t="s">
        <v>345</v>
      </c>
      <c r="K10" s="22" t="s">
        <v>346</v>
      </c>
    </row>
    <row r="11" ht="15.75" spans="1:11">
      <c r="A11" s="3">
        <v>10</v>
      </c>
      <c r="B11" s="4">
        <v>3717</v>
      </c>
      <c r="C11" s="5" t="s">
        <v>89</v>
      </c>
      <c r="D11" s="6" t="s">
        <v>347</v>
      </c>
      <c r="E11" s="6" t="s">
        <v>340</v>
      </c>
      <c r="H11" s="9">
        <v>2087</v>
      </c>
      <c r="I11" s="9" t="s">
        <v>5</v>
      </c>
      <c r="J11" s="14" t="s">
        <v>348</v>
      </c>
      <c r="K11" s="22" t="s">
        <v>349</v>
      </c>
    </row>
    <row r="12" ht="15.75" spans="1:11">
      <c r="A12" s="3">
        <v>11</v>
      </c>
      <c r="B12" s="4">
        <v>3718</v>
      </c>
      <c r="C12" s="5" t="s">
        <v>89</v>
      </c>
      <c r="D12" s="6" t="s">
        <v>350</v>
      </c>
      <c r="E12" s="6" t="s">
        <v>323</v>
      </c>
      <c r="H12" s="9">
        <v>2306</v>
      </c>
      <c r="I12" s="9" t="s">
        <v>5</v>
      </c>
      <c r="J12" s="14" t="s">
        <v>351</v>
      </c>
      <c r="K12" s="22" t="s">
        <v>352</v>
      </c>
    </row>
    <row r="13" ht="15.75" spans="1:11">
      <c r="A13" s="3">
        <v>12</v>
      </c>
      <c r="B13" s="4">
        <v>3725</v>
      </c>
      <c r="C13" s="5" t="s">
        <v>89</v>
      </c>
      <c r="D13" s="5" t="s">
        <v>353</v>
      </c>
      <c r="E13" s="5" t="s">
        <v>354</v>
      </c>
      <c r="H13" s="9">
        <v>2338</v>
      </c>
      <c r="I13" s="9" t="s">
        <v>5</v>
      </c>
      <c r="J13" s="14" t="s">
        <v>355</v>
      </c>
      <c r="K13" s="22" t="s">
        <v>356</v>
      </c>
    </row>
    <row r="14" ht="15.75" spans="1:11">
      <c r="A14" s="3">
        <v>13</v>
      </c>
      <c r="B14" s="4">
        <v>3828</v>
      </c>
      <c r="C14" s="4" t="s">
        <v>89</v>
      </c>
      <c r="D14" s="5" t="s">
        <v>357</v>
      </c>
      <c r="E14" s="5" t="s">
        <v>358</v>
      </c>
      <c r="H14" s="9">
        <v>2345</v>
      </c>
      <c r="I14" s="9" t="s">
        <v>5</v>
      </c>
      <c r="J14" s="14" t="s">
        <v>359</v>
      </c>
      <c r="K14" s="22" t="s">
        <v>360</v>
      </c>
    </row>
    <row r="15" ht="15.75" spans="1:11">
      <c r="A15" s="3">
        <v>14</v>
      </c>
      <c r="B15" s="4">
        <v>3843</v>
      </c>
      <c r="C15" s="5" t="s">
        <v>89</v>
      </c>
      <c r="D15" s="6" t="s">
        <v>361</v>
      </c>
      <c r="E15" s="6" t="s">
        <v>344</v>
      </c>
      <c r="H15" s="9">
        <v>2797</v>
      </c>
      <c r="I15" s="9" t="s">
        <v>5</v>
      </c>
      <c r="J15" s="14" t="s">
        <v>362</v>
      </c>
      <c r="K15" s="22" t="s">
        <v>363</v>
      </c>
    </row>
    <row r="16" ht="20" customHeight="true" spans="1:11">
      <c r="A16" s="7">
        <v>1</v>
      </c>
      <c r="C16" s="5" t="s">
        <v>237</v>
      </c>
      <c r="D16" s="8" t="s">
        <v>364</v>
      </c>
      <c r="E16" s="8" t="s">
        <v>340</v>
      </c>
      <c r="G16" s="8"/>
      <c r="H16" s="13">
        <v>6140</v>
      </c>
      <c r="I16" t="s">
        <v>192</v>
      </c>
      <c r="J16" s="24" t="s">
        <v>365</v>
      </c>
      <c r="K16" s="25" t="s">
        <v>366</v>
      </c>
    </row>
    <row r="17" ht="15.75" spans="1:7">
      <c r="A17" s="7">
        <v>2</v>
      </c>
      <c r="C17" s="5" t="s">
        <v>237</v>
      </c>
      <c r="D17" s="8" t="s">
        <v>367</v>
      </c>
      <c r="E17" s="8" t="s">
        <v>368</v>
      </c>
      <c r="G17" s="8"/>
    </row>
    <row r="18" ht="31.5" spans="1:7">
      <c r="A18" s="7">
        <v>3</v>
      </c>
      <c r="C18" s="5" t="s">
        <v>237</v>
      </c>
      <c r="D18" s="8" t="s">
        <v>369</v>
      </c>
      <c r="E18" s="8" t="s">
        <v>370</v>
      </c>
      <c r="G18" s="8"/>
    </row>
    <row r="19" ht="15.75" spans="1:7">
      <c r="A19" s="7">
        <v>4</v>
      </c>
      <c r="C19" s="5" t="s">
        <v>237</v>
      </c>
      <c r="D19" s="8" t="s">
        <v>371</v>
      </c>
      <c r="E19" s="8" t="s">
        <v>372</v>
      </c>
      <c r="G19" s="8"/>
    </row>
    <row r="20" ht="15.75" spans="1:7">
      <c r="A20" s="7">
        <v>5</v>
      </c>
      <c r="C20" s="5" t="s">
        <v>237</v>
      </c>
      <c r="D20" s="8" t="s">
        <v>373</v>
      </c>
      <c r="E20" s="8" t="s">
        <v>354</v>
      </c>
      <c r="G20" s="8"/>
    </row>
    <row r="21" ht="15.75" spans="1:7">
      <c r="A21" s="7">
        <v>6</v>
      </c>
      <c r="C21" s="5" t="s">
        <v>237</v>
      </c>
      <c r="D21" s="8" t="s">
        <v>374</v>
      </c>
      <c r="E21" s="8" t="s">
        <v>375</v>
      </c>
      <c r="G21" s="8"/>
    </row>
    <row r="22" ht="15.75" spans="1:7">
      <c r="A22" s="7">
        <v>7</v>
      </c>
      <c r="C22" s="5" t="s">
        <v>237</v>
      </c>
      <c r="D22" s="8" t="s">
        <v>376</v>
      </c>
      <c r="E22" s="7" t="s">
        <v>377</v>
      </c>
      <c r="G22" s="7"/>
    </row>
    <row r="23" ht="15.75" spans="1:7">
      <c r="A23" s="7">
        <v>8</v>
      </c>
      <c r="C23" s="5" t="s">
        <v>237</v>
      </c>
      <c r="D23" s="8" t="s">
        <v>378</v>
      </c>
      <c r="E23" s="7" t="s">
        <v>372</v>
      </c>
      <c r="G23" s="7"/>
    </row>
    <row r="24" spans="2:5">
      <c r="B24" s="9">
        <v>8964</v>
      </c>
      <c r="C24" s="9" t="s">
        <v>307</v>
      </c>
      <c r="D24" s="10" t="s">
        <v>379</v>
      </c>
      <c r="E24" s="1" t="s">
        <v>323</v>
      </c>
    </row>
    <row r="25" spans="2:5">
      <c r="B25" s="9">
        <v>8983</v>
      </c>
      <c r="C25" s="10" t="s">
        <v>307</v>
      </c>
      <c r="D25" s="10" t="s">
        <v>380</v>
      </c>
      <c r="E25" s="14" t="s">
        <v>381</v>
      </c>
    </row>
    <row r="26" spans="2:5">
      <c r="B26" s="9">
        <v>5390</v>
      </c>
      <c r="C26" s="9" t="s">
        <v>162</v>
      </c>
      <c r="D26" s="10" t="s">
        <v>382</v>
      </c>
      <c r="E26" s="15" t="s">
        <v>368</v>
      </c>
    </row>
    <row r="27" spans="2:5">
      <c r="B27" s="9">
        <v>5391</v>
      </c>
      <c r="C27" s="9" t="s">
        <v>162</v>
      </c>
      <c r="D27" s="10" t="s">
        <v>383</v>
      </c>
      <c r="E27" s="15" t="s">
        <v>381</v>
      </c>
    </row>
    <row r="28" spans="2:5">
      <c r="B28" s="9">
        <v>5396</v>
      </c>
      <c r="C28" s="9" t="s">
        <v>162</v>
      </c>
      <c r="D28" s="10" t="s">
        <v>384</v>
      </c>
      <c r="E28" s="15" t="s">
        <v>354</v>
      </c>
    </row>
    <row r="29" spans="2:5">
      <c r="B29" s="9">
        <v>5400</v>
      </c>
      <c r="C29" s="9" t="s">
        <v>162</v>
      </c>
      <c r="D29" s="10" t="s">
        <v>385</v>
      </c>
      <c r="E29" s="15" t="s">
        <v>336</v>
      </c>
    </row>
    <row r="30" ht="27" spans="2:5">
      <c r="B30" s="9">
        <v>5402</v>
      </c>
      <c r="C30" s="9" t="s">
        <v>162</v>
      </c>
      <c r="D30" s="10" t="s">
        <v>386</v>
      </c>
      <c r="E30" s="15" t="s">
        <v>387</v>
      </c>
    </row>
    <row r="31" spans="2:9">
      <c r="B31" s="9">
        <v>5403</v>
      </c>
      <c r="C31" s="9" t="s">
        <v>162</v>
      </c>
      <c r="D31" s="10" t="s">
        <v>388</v>
      </c>
      <c r="E31" s="15" t="s">
        <v>354</v>
      </c>
      <c r="I31">
        <f>233+39+214+8+5+2+14</f>
        <v>515</v>
      </c>
    </row>
    <row r="32" spans="2:5">
      <c r="B32" s="9">
        <v>5406</v>
      </c>
      <c r="C32" s="9" t="s">
        <v>162</v>
      </c>
      <c r="D32" s="10" t="s">
        <v>389</v>
      </c>
      <c r="E32" s="15" t="s">
        <v>372</v>
      </c>
    </row>
    <row r="33" ht="27" spans="2:5">
      <c r="B33" s="9">
        <v>5414</v>
      </c>
      <c r="C33" s="9" t="s">
        <v>162</v>
      </c>
      <c r="D33" s="10" t="s">
        <v>390</v>
      </c>
      <c r="E33" s="15" t="s">
        <v>391</v>
      </c>
    </row>
    <row r="34" spans="2:5">
      <c r="B34" s="9">
        <v>5417</v>
      </c>
      <c r="C34" s="9" t="s">
        <v>162</v>
      </c>
      <c r="D34" s="10" t="s">
        <v>392</v>
      </c>
      <c r="E34" s="15" t="s">
        <v>393</v>
      </c>
    </row>
    <row r="35" spans="2:5">
      <c r="B35" s="9">
        <v>5421</v>
      </c>
      <c r="C35" s="9" t="s">
        <v>162</v>
      </c>
      <c r="D35" s="10" t="s">
        <v>394</v>
      </c>
      <c r="E35" s="15" t="s">
        <v>354</v>
      </c>
    </row>
    <row r="36" spans="2:5">
      <c r="B36" s="9">
        <v>5426</v>
      </c>
      <c r="C36" s="9" t="s">
        <v>162</v>
      </c>
      <c r="D36" s="10" t="s">
        <v>395</v>
      </c>
      <c r="E36" s="15" t="s">
        <v>372</v>
      </c>
    </row>
    <row r="37" spans="2:5">
      <c r="B37" s="9">
        <v>5427</v>
      </c>
      <c r="C37" s="9" t="s">
        <v>162</v>
      </c>
      <c r="D37" s="10" t="s">
        <v>396</v>
      </c>
      <c r="E37" s="16" t="s">
        <v>336</v>
      </c>
    </row>
    <row r="38" spans="2:5">
      <c r="B38" s="9">
        <v>5440</v>
      </c>
      <c r="C38" s="9" t="s">
        <v>162</v>
      </c>
      <c r="D38" s="9" t="s">
        <v>397</v>
      </c>
      <c r="E38" s="16" t="s">
        <v>398</v>
      </c>
    </row>
    <row r="39" spans="2:5">
      <c r="B39" s="9">
        <v>5445</v>
      </c>
      <c r="C39" s="9" t="s">
        <v>162</v>
      </c>
      <c r="D39" s="9" t="s">
        <v>399</v>
      </c>
      <c r="E39" s="16" t="s">
        <v>354</v>
      </c>
    </row>
    <row r="40" spans="2:5">
      <c r="B40" s="9">
        <v>5454</v>
      </c>
      <c r="C40" s="9" t="s">
        <v>162</v>
      </c>
      <c r="D40" s="9" t="s">
        <v>400</v>
      </c>
      <c r="E40" s="17" t="s">
        <v>344</v>
      </c>
    </row>
    <row r="41" ht="27" spans="2:5">
      <c r="B41" s="9">
        <v>5458</v>
      </c>
      <c r="C41" s="9" t="s">
        <v>162</v>
      </c>
      <c r="D41" s="9" t="s">
        <v>401</v>
      </c>
      <c r="E41" s="17" t="s">
        <v>402</v>
      </c>
    </row>
    <row r="42" spans="2:5">
      <c r="B42" s="9">
        <v>5460</v>
      </c>
      <c r="C42" s="9" t="s">
        <v>162</v>
      </c>
      <c r="D42" s="9" t="s">
        <v>403</v>
      </c>
      <c r="E42" s="17" t="s">
        <v>368</v>
      </c>
    </row>
    <row r="43" spans="2:5">
      <c r="B43" s="9">
        <v>5471</v>
      </c>
      <c r="C43" s="9" t="s">
        <v>162</v>
      </c>
      <c r="D43" s="9" t="s">
        <v>404</v>
      </c>
      <c r="E43" s="17" t="s">
        <v>344</v>
      </c>
    </row>
    <row r="44" spans="2:5">
      <c r="B44" s="9">
        <v>5475</v>
      </c>
      <c r="C44" s="9" t="s">
        <v>162</v>
      </c>
      <c r="D44" s="9" t="s">
        <v>405</v>
      </c>
      <c r="E44" s="17" t="s">
        <v>336</v>
      </c>
    </row>
    <row r="45" spans="2:5">
      <c r="B45" s="9">
        <v>5476</v>
      </c>
      <c r="C45" s="9" t="s">
        <v>162</v>
      </c>
      <c r="D45" s="9" t="s">
        <v>406</v>
      </c>
      <c r="E45" s="17" t="s">
        <v>354</v>
      </c>
    </row>
    <row r="46" ht="27" spans="2:5">
      <c r="B46" s="9">
        <v>5484</v>
      </c>
      <c r="C46" s="9" t="s">
        <v>162</v>
      </c>
      <c r="D46" s="9" t="s">
        <v>407</v>
      </c>
      <c r="E46" s="17" t="s">
        <v>408</v>
      </c>
    </row>
    <row r="47" spans="2:5">
      <c r="B47" s="9">
        <v>5485</v>
      </c>
      <c r="C47" s="9" t="s">
        <v>162</v>
      </c>
      <c r="D47" s="9" t="s">
        <v>409</v>
      </c>
      <c r="E47" s="17" t="s">
        <v>410</v>
      </c>
    </row>
    <row r="48" spans="2:5">
      <c r="B48" s="9">
        <v>5489</v>
      </c>
      <c r="C48" s="9" t="s">
        <v>162</v>
      </c>
      <c r="D48" s="9" t="s">
        <v>411</v>
      </c>
      <c r="E48" s="17" t="s">
        <v>398</v>
      </c>
    </row>
    <row r="49" spans="2:5">
      <c r="B49" s="9">
        <v>5490</v>
      </c>
      <c r="C49" s="9" t="s">
        <v>162</v>
      </c>
      <c r="D49" s="10" t="s">
        <v>412</v>
      </c>
      <c r="E49" s="17" t="s">
        <v>372</v>
      </c>
    </row>
    <row r="50" spans="2:5">
      <c r="B50" s="9">
        <v>5493</v>
      </c>
      <c r="C50" s="9" t="s">
        <v>162</v>
      </c>
      <c r="D50" s="9" t="s">
        <v>413</v>
      </c>
      <c r="E50" s="17" t="s">
        <v>381</v>
      </c>
    </row>
    <row r="51" spans="2:5">
      <c r="B51" s="9">
        <v>5498</v>
      </c>
      <c r="C51" s="9" t="s">
        <v>162</v>
      </c>
      <c r="D51" s="9" t="s">
        <v>414</v>
      </c>
      <c r="E51" s="17" t="s">
        <v>354</v>
      </c>
    </row>
    <row r="52" spans="2:5">
      <c r="B52" s="9">
        <v>5503</v>
      </c>
      <c r="C52" s="9" t="s">
        <v>162</v>
      </c>
      <c r="D52" s="9" t="s">
        <v>415</v>
      </c>
      <c r="E52" s="17" t="s">
        <v>344</v>
      </c>
    </row>
    <row r="53" spans="2:5">
      <c r="B53" s="9">
        <v>5570</v>
      </c>
      <c r="C53" s="9" t="s">
        <v>162</v>
      </c>
      <c r="D53" s="9" t="s">
        <v>416</v>
      </c>
      <c r="E53" s="17" t="s">
        <v>417</v>
      </c>
    </row>
    <row r="54" spans="2:5">
      <c r="B54" s="9">
        <v>5676</v>
      </c>
      <c r="C54" s="9" t="s">
        <v>162</v>
      </c>
      <c r="D54" s="9" t="s">
        <v>418</v>
      </c>
      <c r="E54" s="18" t="s">
        <v>381</v>
      </c>
    </row>
    <row r="55" spans="2:5">
      <c r="B55" s="9">
        <v>5677</v>
      </c>
      <c r="C55" s="9" t="s">
        <v>162</v>
      </c>
      <c r="D55" s="9" t="s">
        <v>419</v>
      </c>
      <c r="E55" s="19" t="s">
        <v>393</v>
      </c>
    </row>
    <row r="56" spans="2:5">
      <c r="B56" s="9">
        <v>5683</v>
      </c>
      <c r="C56" s="9" t="s">
        <v>162</v>
      </c>
      <c r="D56" s="9" t="s">
        <v>420</v>
      </c>
      <c r="E56" s="16" t="s">
        <v>410</v>
      </c>
    </row>
    <row r="57" spans="2:5">
      <c r="B57" s="9">
        <v>5689</v>
      </c>
      <c r="C57" s="9" t="s">
        <v>162</v>
      </c>
      <c r="D57" s="9" t="s">
        <v>421</v>
      </c>
      <c r="E57" s="16" t="s">
        <v>340</v>
      </c>
    </row>
    <row r="58" spans="2:5">
      <c r="B58" s="9">
        <v>5695</v>
      </c>
      <c r="C58" s="9" t="s">
        <v>162</v>
      </c>
      <c r="D58" s="9" t="s">
        <v>422</v>
      </c>
      <c r="E58" s="16" t="s">
        <v>381</v>
      </c>
    </row>
    <row r="59" spans="2:5">
      <c r="B59" s="9">
        <v>5741</v>
      </c>
      <c r="C59" s="9" t="s">
        <v>162</v>
      </c>
      <c r="D59" s="9" t="s">
        <v>423</v>
      </c>
      <c r="E59" s="20" t="s">
        <v>372</v>
      </c>
    </row>
    <row r="60" spans="2:5">
      <c r="B60" s="9">
        <v>5781</v>
      </c>
      <c r="C60" s="9" t="s">
        <v>162</v>
      </c>
      <c r="D60" s="9" t="s">
        <v>424</v>
      </c>
      <c r="E60" s="20" t="s">
        <v>354</v>
      </c>
    </row>
    <row r="61" spans="2:5">
      <c r="B61" s="9">
        <v>5833</v>
      </c>
      <c r="C61" s="9" t="s">
        <v>162</v>
      </c>
      <c r="D61" s="10" t="s">
        <v>425</v>
      </c>
      <c r="E61" s="20" t="s">
        <v>354</v>
      </c>
    </row>
    <row r="62" spans="2:5">
      <c r="B62" s="9">
        <v>5840</v>
      </c>
      <c r="C62" s="9" t="s">
        <v>162</v>
      </c>
      <c r="D62" s="10" t="s">
        <v>426</v>
      </c>
      <c r="E62" s="15" t="s">
        <v>381</v>
      </c>
    </row>
    <row r="63" spans="2:5">
      <c r="B63" s="4">
        <v>162</v>
      </c>
      <c r="C63" s="9" t="s">
        <v>162</v>
      </c>
      <c r="D63" s="9" t="s">
        <v>174</v>
      </c>
      <c r="E63" s="16" t="s">
        <v>354</v>
      </c>
    </row>
    <row r="64" spans="2:5">
      <c r="B64" s="4">
        <v>164</v>
      </c>
      <c r="C64" s="9" t="s">
        <v>162</v>
      </c>
      <c r="D64" s="9" t="s">
        <v>176</v>
      </c>
      <c r="E64" s="19" t="s">
        <v>354</v>
      </c>
    </row>
    <row r="65" spans="2:6">
      <c r="B65" s="9">
        <v>3</v>
      </c>
      <c r="C65" s="9" t="s">
        <v>5</v>
      </c>
      <c r="D65" s="9" t="s">
        <v>427</v>
      </c>
      <c r="E65" s="23" t="s">
        <v>340</v>
      </c>
      <c r="F65" t="e">
        <f>VLOOKUP(D65,汇总情况表!D:D,1,0)</f>
        <v>#N/A</v>
      </c>
    </row>
    <row r="66" spans="2:6">
      <c r="B66" s="9">
        <v>11</v>
      </c>
      <c r="C66" s="9" t="s">
        <v>5</v>
      </c>
      <c r="D66" s="9" t="s">
        <v>428</v>
      </c>
      <c r="E66" s="23" t="s">
        <v>398</v>
      </c>
      <c r="F66" t="e">
        <f>VLOOKUP(D66,汇总情况表!D:D,1,0)</f>
        <v>#N/A</v>
      </c>
    </row>
    <row r="67" spans="2:6">
      <c r="B67" s="9">
        <v>32</v>
      </c>
      <c r="C67" s="9" t="s">
        <v>5</v>
      </c>
      <c r="D67" s="9" t="s">
        <v>429</v>
      </c>
      <c r="E67" s="23" t="s">
        <v>372</v>
      </c>
      <c r="F67" t="e">
        <f>VLOOKUP(D67,汇总情况表!D:D,1,0)</f>
        <v>#N/A</v>
      </c>
    </row>
    <row r="68" spans="2:6">
      <c r="B68" s="9">
        <v>53</v>
      </c>
      <c r="C68" s="9" t="s">
        <v>5</v>
      </c>
      <c r="D68" s="9" t="s">
        <v>430</v>
      </c>
      <c r="E68" s="23" t="s">
        <v>377</v>
      </c>
      <c r="F68" t="e">
        <f>VLOOKUP(D68,汇总情况表!D:D,1,0)</f>
        <v>#N/A</v>
      </c>
    </row>
    <row r="69" spans="2:6">
      <c r="B69" s="9">
        <v>56</v>
      </c>
      <c r="C69" s="9" t="s">
        <v>5</v>
      </c>
      <c r="D69" s="9" t="s">
        <v>431</v>
      </c>
      <c r="E69" s="23" t="s">
        <v>377</v>
      </c>
      <c r="F69" t="e">
        <f>VLOOKUP(D69,汇总情况表!D:D,1,0)</f>
        <v>#N/A</v>
      </c>
    </row>
    <row r="70" spans="2:6">
      <c r="B70" s="9">
        <v>58</v>
      </c>
      <c r="C70" s="9" t="s">
        <v>5</v>
      </c>
      <c r="D70" s="9" t="s">
        <v>432</v>
      </c>
      <c r="E70" s="23" t="s">
        <v>381</v>
      </c>
      <c r="F70" t="e">
        <f>VLOOKUP(D70,汇总情况表!D:D,1,0)</f>
        <v>#N/A</v>
      </c>
    </row>
    <row r="71" spans="2:6">
      <c r="B71" s="9">
        <v>72</v>
      </c>
      <c r="C71" s="9" t="s">
        <v>5</v>
      </c>
      <c r="D71" s="9" t="s">
        <v>433</v>
      </c>
      <c r="E71" s="23" t="s">
        <v>344</v>
      </c>
      <c r="F71" t="e">
        <f>VLOOKUP(D71,汇总情况表!D:D,1,0)</f>
        <v>#N/A</v>
      </c>
    </row>
    <row r="72" spans="2:6">
      <c r="B72" s="9">
        <v>75</v>
      </c>
      <c r="C72" s="9" t="s">
        <v>5</v>
      </c>
      <c r="D72" s="9" t="s">
        <v>434</v>
      </c>
      <c r="E72" s="23" t="s">
        <v>377</v>
      </c>
      <c r="F72" t="e">
        <f>VLOOKUP(D72,汇总情况表!D:D,1,0)</f>
        <v>#N/A</v>
      </c>
    </row>
    <row r="73" spans="2:6">
      <c r="B73" s="9">
        <v>133</v>
      </c>
      <c r="C73" s="9" t="s">
        <v>5</v>
      </c>
      <c r="D73" s="9" t="s">
        <v>435</v>
      </c>
      <c r="E73" s="23" t="s">
        <v>344</v>
      </c>
      <c r="F73" t="e">
        <f>VLOOKUP(D73,汇总情况表!D:D,1,0)</f>
        <v>#N/A</v>
      </c>
    </row>
    <row r="74" spans="2:6">
      <c r="B74" s="9">
        <v>144</v>
      </c>
      <c r="C74" s="9" t="s">
        <v>5</v>
      </c>
      <c r="D74" s="9" t="s">
        <v>436</v>
      </c>
      <c r="E74" s="23" t="s">
        <v>372</v>
      </c>
      <c r="F74" t="e">
        <f>VLOOKUP(D74,汇总情况表!D:D,1,0)</f>
        <v>#N/A</v>
      </c>
    </row>
    <row r="75" spans="2:6">
      <c r="B75" s="9">
        <v>171</v>
      </c>
      <c r="C75" s="9" t="s">
        <v>5</v>
      </c>
      <c r="D75" s="9" t="s">
        <v>437</v>
      </c>
      <c r="E75" s="23" t="s">
        <v>340</v>
      </c>
      <c r="F75" t="e">
        <f>VLOOKUP(D75,汇总情况表!D:D,1,0)</f>
        <v>#N/A</v>
      </c>
    </row>
    <row r="76" spans="2:6">
      <c r="B76" s="9">
        <v>202</v>
      </c>
      <c r="C76" s="9" t="s">
        <v>5</v>
      </c>
      <c r="D76" s="9" t="s">
        <v>438</v>
      </c>
      <c r="E76" s="23" t="s">
        <v>372</v>
      </c>
      <c r="F76" t="e">
        <f>VLOOKUP(D76,汇总情况表!D:D,1,0)</f>
        <v>#N/A</v>
      </c>
    </row>
    <row r="77" spans="2:6">
      <c r="B77" s="9">
        <v>237</v>
      </c>
      <c r="C77" s="9" t="s">
        <v>5</v>
      </c>
      <c r="D77" s="10" t="s">
        <v>439</v>
      </c>
      <c r="E77" s="23" t="s">
        <v>336</v>
      </c>
      <c r="F77" t="e">
        <f>VLOOKUP(D77,汇总情况表!D:D,1,0)</f>
        <v>#N/A</v>
      </c>
    </row>
    <row r="78" spans="2:6">
      <c r="B78" s="9">
        <v>408</v>
      </c>
      <c r="C78" s="9" t="s">
        <v>5</v>
      </c>
      <c r="D78" s="9" t="s">
        <v>440</v>
      </c>
      <c r="E78" s="26" t="s">
        <v>381</v>
      </c>
      <c r="F78" t="e">
        <f>VLOOKUP(D78,汇总情况表!D:D,1,0)</f>
        <v>#N/A</v>
      </c>
    </row>
    <row r="79" spans="2:6">
      <c r="B79" s="9">
        <v>618</v>
      </c>
      <c r="C79" s="9" t="s">
        <v>5</v>
      </c>
      <c r="D79" s="9" t="s">
        <v>441</v>
      </c>
      <c r="E79" s="26" t="s">
        <v>442</v>
      </c>
      <c r="F79" t="e">
        <f>VLOOKUP(D79,汇总情况表!D:D,1,0)</f>
        <v>#N/A</v>
      </c>
    </row>
    <row r="80" spans="2:6">
      <c r="B80" s="9">
        <v>672</v>
      </c>
      <c r="C80" s="9" t="s">
        <v>5</v>
      </c>
      <c r="D80" s="9" t="s">
        <v>443</v>
      </c>
      <c r="E80" s="26" t="s">
        <v>381</v>
      </c>
      <c r="F80" t="e">
        <f>VLOOKUP(D80,汇总情况表!D:D,1,0)</f>
        <v>#N/A</v>
      </c>
    </row>
    <row r="81" spans="2:6">
      <c r="B81" s="9">
        <v>701</v>
      </c>
      <c r="C81" s="9" t="s">
        <v>5</v>
      </c>
      <c r="D81" s="10" t="s">
        <v>444</v>
      </c>
      <c r="E81" s="23" t="s">
        <v>445</v>
      </c>
      <c r="F81" t="e">
        <f>VLOOKUP(D81,汇总情况表!D:D,1,0)</f>
        <v>#N/A</v>
      </c>
    </row>
    <row r="82" spans="2:6">
      <c r="B82" s="9">
        <v>716</v>
      </c>
      <c r="C82" s="9" t="s">
        <v>5</v>
      </c>
      <c r="D82" s="10" t="s">
        <v>446</v>
      </c>
      <c r="E82" s="23" t="s">
        <v>445</v>
      </c>
      <c r="F82" t="e">
        <f>VLOOKUP(D82,汇总情况表!D:D,1,0)</f>
        <v>#N/A</v>
      </c>
    </row>
    <row r="83" spans="2:6">
      <c r="B83" s="9">
        <v>743</v>
      </c>
      <c r="C83" s="9" t="s">
        <v>5</v>
      </c>
      <c r="D83" s="9" t="s">
        <v>447</v>
      </c>
      <c r="E83" s="23" t="s">
        <v>372</v>
      </c>
      <c r="F83" t="e">
        <f>VLOOKUP(D83,汇总情况表!D:D,1,0)</f>
        <v>#N/A</v>
      </c>
    </row>
    <row r="84" spans="2:6">
      <c r="B84" s="9">
        <v>755</v>
      </c>
      <c r="C84" s="9" t="s">
        <v>5</v>
      </c>
      <c r="D84" s="9" t="s">
        <v>448</v>
      </c>
      <c r="E84" s="23" t="s">
        <v>354</v>
      </c>
      <c r="F84" t="e">
        <f>VLOOKUP(D84,汇总情况表!D:D,1,0)</f>
        <v>#N/A</v>
      </c>
    </row>
    <row r="85" spans="2:6">
      <c r="B85" s="9">
        <v>768</v>
      </c>
      <c r="C85" s="9" t="s">
        <v>5</v>
      </c>
      <c r="D85" s="9" t="s">
        <v>449</v>
      </c>
      <c r="E85" s="23" t="s">
        <v>377</v>
      </c>
      <c r="F85" t="e">
        <f>VLOOKUP(D85,汇总情况表!D:D,1,0)</f>
        <v>#N/A</v>
      </c>
    </row>
    <row r="86" spans="2:6">
      <c r="B86" s="9">
        <v>870</v>
      </c>
      <c r="C86" s="9" t="s">
        <v>5</v>
      </c>
      <c r="D86" s="9" t="s">
        <v>450</v>
      </c>
      <c r="E86" s="23" t="s">
        <v>445</v>
      </c>
      <c r="F86" t="e">
        <f>VLOOKUP(D86,汇总情况表!D:D,1,0)</f>
        <v>#N/A</v>
      </c>
    </row>
    <row r="87" spans="2:6">
      <c r="B87" s="9">
        <v>872</v>
      </c>
      <c r="C87" s="9" t="s">
        <v>5</v>
      </c>
      <c r="D87" s="9" t="s">
        <v>451</v>
      </c>
      <c r="E87" s="23" t="s">
        <v>344</v>
      </c>
      <c r="F87" t="e">
        <f>VLOOKUP(D87,汇总情况表!D:D,1,0)</f>
        <v>#N/A</v>
      </c>
    </row>
    <row r="88" spans="2:6">
      <c r="B88" s="9">
        <v>877</v>
      </c>
      <c r="C88" s="9" t="s">
        <v>5</v>
      </c>
      <c r="D88" s="9" t="s">
        <v>452</v>
      </c>
      <c r="E88" s="26" t="s">
        <v>381</v>
      </c>
      <c r="F88" t="e">
        <f>VLOOKUP(D88,汇总情况表!D:D,1,0)</f>
        <v>#N/A</v>
      </c>
    </row>
    <row r="89" spans="2:6">
      <c r="B89" s="9">
        <v>895</v>
      </c>
      <c r="C89" s="9" t="s">
        <v>5</v>
      </c>
      <c r="D89" s="9" t="s">
        <v>453</v>
      </c>
      <c r="E89" s="26" t="s">
        <v>340</v>
      </c>
      <c r="F89" t="e">
        <f>VLOOKUP(D89,汇总情况表!D:D,1,0)</f>
        <v>#N/A</v>
      </c>
    </row>
    <row r="90" spans="2:6">
      <c r="B90" s="9">
        <v>896</v>
      </c>
      <c r="C90" s="9" t="s">
        <v>5</v>
      </c>
      <c r="D90" s="9" t="s">
        <v>454</v>
      </c>
      <c r="E90" s="26" t="s">
        <v>381</v>
      </c>
      <c r="F90" t="e">
        <f>VLOOKUP(D90,汇总情况表!D:D,1,0)</f>
        <v>#N/A</v>
      </c>
    </row>
    <row r="91" spans="2:6">
      <c r="B91" s="9">
        <v>897</v>
      </c>
      <c r="C91" s="9" t="s">
        <v>5</v>
      </c>
      <c r="D91" s="9" t="s">
        <v>455</v>
      </c>
      <c r="E91" s="26" t="s">
        <v>456</v>
      </c>
      <c r="F91" t="e">
        <f>VLOOKUP(D91,汇总情况表!D:D,1,0)</f>
        <v>#N/A</v>
      </c>
    </row>
    <row r="92" spans="2:6">
      <c r="B92" s="9">
        <v>902</v>
      </c>
      <c r="C92" s="9" t="s">
        <v>5</v>
      </c>
      <c r="D92" s="9" t="s">
        <v>457</v>
      </c>
      <c r="E92" s="26" t="s">
        <v>336</v>
      </c>
      <c r="F92" t="e">
        <f>VLOOKUP(D92,汇总情况表!D:D,1,0)</f>
        <v>#N/A</v>
      </c>
    </row>
    <row r="93" spans="2:6">
      <c r="B93" s="9">
        <v>904</v>
      </c>
      <c r="C93" s="9" t="s">
        <v>5</v>
      </c>
      <c r="D93" s="9" t="s">
        <v>458</v>
      </c>
      <c r="E93" s="26" t="s">
        <v>375</v>
      </c>
      <c r="F93" t="e">
        <f>VLOOKUP(D93,汇总情况表!D:D,1,0)</f>
        <v>#N/A</v>
      </c>
    </row>
    <row r="94" spans="2:6">
      <c r="B94" s="9">
        <v>906</v>
      </c>
      <c r="C94" s="9" t="s">
        <v>5</v>
      </c>
      <c r="D94" s="9" t="s">
        <v>459</v>
      </c>
      <c r="E94" s="26" t="s">
        <v>381</v>
      </c>
      <c r="F94" t="e">
        <f>VLOOKUP(D94,汇总情况表!D:D,1,0)</f>
        <v>#N/A</v>
      </c>
    </row>
    <row r="95" spans="2:6">
      <c r="B95" s="9">
        <v>914</v>
      </c>
      <c r="C95" s="9" t="s">
        <v>5</v>
      </c>
      <c r="D95" s="9" t="s">
        <v>460</v>
      </c>
      <c r="E95" s="26" t="s">
        <v>368</v>
      </c>
      <c r="F95" t="e">
        <f>VLOOKUP(D95,汇总情况表!D:D,1,0)</f>
        <v>#N/A</v>
      </c>
    </row>
    <row r="96" spans="2:6">
      <c r="B96" s="9">
        <v>917</v>
      </c>
      <c r="C96" s="9" t="s">
        <v>5</v>
      </c>
      <c r="D96" s="9" t="s">
        <v>461</v>
      </c>
      <c r="E96" s="26" t="s">
        <v>410</v>
      </c>
      <c r="F96" t="e">
        <f>VLOOKUP(D96,汇总情况表!D:D,1,0)</f>
        <v>#N/A</v>
      </c>
    </row>
    <row r="97" spans="2:6">
      <c r="B97" s="9">
        <v>922</v>
      </c>
      <c r="C97" s="9" t="s">
        <v>5</v>
      </c>
      <c r="D97" s="9" t="s">
        <v>462</v>
      </c>
      <c r="E97" s="26" t="s">
        <v>323</v>
      </c>
      <c r="F97" t="e">
        <f>VLOOKUP(D97,汇总情况表!D:D,1,0)</f>
        <v>#N/A</v>
      </c>
    </row>
    <row r="98" spans="2:6">
      <c r="B98" s="9">
        <v>926</v>
      </c>
      <c r="C98" s="9" t="s">
        <v>5</v>
      </c>
      <c r="D98" s="9" t="s">
        <v>463</v>
      </c>
      <c r="E98" s="26" t="s">
        <v>323</v>
      </c>
      <c r="F98" t="e">
        <f>VLOOKUP(D98,汇总情况表!D:D,1,0)</f>
        <v>#N/A</v>
      </c>
    </row>
    <row r="99" spans="2:6">
      <c r="B99" s="9">
        <v>930</v>
      </c>
      <c r="C99" s="9" t="s">
        <v>5</v>
      </c>
      <c r="D99" s="10" t="s">
        <v>464</v>
      </c>
      <c r="E99" s="26" t="s">
        <v>354</v>
      </c>
      <c r="F99" t="e">
        <f>VLOOKUP(D99,汇总情况表!D:D,1,0)</f>
        <v>#N/A</v>
      </c>
    </row>
    <row r="100" spans="2:6">
      <c r="B100" s="9">
        <v>932</v>
      </c>
      <c r="C100" s="9" t="s">
        <v>5</v>
      </c>
      <c r="D100" s="10" t="s">
        <v>465</v>
      </c>
      <c r="E100" s="26" t="s">
        <v>323</v>
      </c>
      <c r="F100" t="e">
        <f>VLOOKUP(D100,汇总情况表!D:D,1,0)</f>
        <v>#N/A</v>
      </c>
    </row>
    <row r="101" spans="2:6">
      <c r="B101" s="9">
        <v>934</v>
      </c>
      <c r="C101" s="9" t="s">
        <v>5</v>
      </c>
      <c r="D101" s="10" t="s">
        <v>466</v>
      </c>
      <c r="E101" s="26" t="s">
        <v>344</v>
      </c>
      <c r="F101" t="e">
        <f>VLOOKUP(D101,汇总情况表!D:D,1,0)</f>
        <v>#N/A</v>
      </c>
    </row>
    <row r="102" spans="2:6">
      <c r="B102" s="9">
        <v>937</v>
      </c>
      <c r="C102" s="9" t="s">
        <v>5</v>
      </c>
      <c r="D102" s="10" t="s">
        <v>467</v>
      </c>
      <c r="E102" s="26" t="s">
        <v>372</v>
      </c>
      <c r="F102" t="e">
        <f>VLOOKUP(D102,汇总情况表!D:D,1,0)</f>
        <v>#N/A</v>
      </c>
    </row>
    <row r="103" spans="2:6">
      <c r="B103" s="9">
        <v>945</v>
      </c>
      <c r="C103" s="9" t="s">
        <v>5</v>
      </c>
      <c r="D103" s="10" t="s">
        <v>468</v>
      </c>
      <c r="E103" s="26" t="s">
        <v>398</v>
      </c>
      <c r="F103" t="e">
        <f>VLOOKUP(D103,汇总情况表!D:D,1,0)</f>
        <v>#N/A</v>
      </c>
    </row>
    <row r="104" spans="2:6">
      <c r="B104" s="9">
        <v>947</v>
      </c>
      <c r="C104" s="9" t="s">
        <v>5</v>
      </c>
      <c r="D104" s="10" t="s">
        <v>469</v>
      </c>
      <c r="E104" s="26" t="s">
        <v>372</v>
      </c>
      <c r="F104" t="e">
        <f>VLOOKUP(D104,汇总情况表!D:D,1,0)</f>
        <v>#N/A</v>
      </c>
    </row>
    <row r="105" spans="2:6">
      <c r="B105" s="9">
        <v>953</v>
      </c>
      <c r="C105" s="9" t="s">
        <v>5</v>
      </c>
      <c r="D105" s="10" t="s">
        <v>470</v>
      </c>
      <c r="E105" s="26" t="s">
        <v>354</v>
      </c>
      <c r="F105" t="e">
        <f>VLOOKUP(D105,汇总情况表!D:D,1,0)</f>
        <v>#N/A</v>
      </c>
    </row>
    <row r="106" spans="2:6">
      <c r="B106" s="9">
        <v>954</v>
      </c>
      <c r="C106" s="9" t="s">
        <v>5</v>
      </c>
      <c r="D106" s="10" t="s">
        <v>471</v>
      </c>
      <c r="E106" s="26" t="s">
        <v>323</v>
      </c>
      <c r="F106" t="e">
        <f>VLOOKUP(D106,汇总情况表!D:D,1,0)</f>
        <v>#N/A</v>
      </c>
    </row>
    <row r="107" spans="2:6">
      <c r="B107" s="9">
        <v>955</v>
      </c>
      <c r="C107" s="9" t="s">
        <v>5</v>
      </c>
      <c r="D107" s="10" t="s">
        <v>472</v>
      </c>
      <c r="E107" s="26" t="s">
        <v>340</v>
      </c>
      <c r="F107" t="e">
        <f>VLOOKUP(D107,汇总情况表!D:D,1,0)</f>
        <v>#N/A</v>
      </c>
    </row>
    <row r="108" spans="2:6">
      <c r="B108" s="9">
        <v>957</v>
      </c>
      <c r="C108" s="9" t="s">
        <v>5</v>
      </c>
      <c r="D108" s="10" t="s">
        <v>473</v>
      </c>
      <c r="E108" s="26" t="s">
        <v>336</v>
      </c>
      <c r="F108" t="e">
        <f>VLOOKUP(D108,汇总情况表!D:D,1,0)</f>
        <v>#N/A</v>
      </c>
    </row>
    <row r="109" spans="2:6">
      <c r="B109" s="9">
        <v>959</v>
      </c>
      <c r="C109" s="9" t="s">
        <v>5</v>
      </c>
      <c r="D109" s="10" t="s">
        <v>474</v>
      </c>
      <c r="E109" s="23" t="s">
        <v>381</v>
      </c>
      <c r="F109" t="e">
        <f>VLOOKUP(D109,汇总情况表!D:D,1,0)</f>
        <v>#N/A</v>
      </c>
    </row>
    <row r="110" spans="2:6">
      <c r="B110" s="9">
        <v>961</v>
      </c>
      <c r="C110" s="9" t="s">
        <v>5</v>
      </c>
      <c r="D110" s="10" t="s">
        <v>475</v>
      </c>
      <c r="E110" s="26" t="s">
        <v>323</v>
      </c>
      <c r="F110" t="e">
        <f>VLOOKUP(D110,汇总情况表!D:D,1,0)</f>
        <v>#N/A</v>
      </c>
    </row>
    <row r="111" spans="2:6">
      <c r="B111" s="9">
        <v>964</v>
      </c>
      <c r="C111" s="9" t="s">
        <v>5</v>
      </c>
      <c r="D111" s="10" t="s">
        <v>476</v>
      </c>
      <c r="E111" s="26" t="s">
        <v>340</v>
      </c>
      <c r="F111" t="e">
        <f>VLOOKUP(D111,汇总情况表!D:D,1,0)</f>
        <v>#N/A</v>
      </c>
    </row>
    <row r="112" spans="2:6">
      <c r="B112" s="9">
        <v>966</v>
      </c>
      <c r="C112" s="9" t="s">
        <v>5</v>
      </c>
      <c r="D112" s="10" t="s">
        <v>477</v>
      </c>
      <c r="E112" s="26" t="s">
        <v>393</v>
      </c>
      <c r="F112" t="e">
        <f>VLOOKUP(D112,汇总情况表!D:D,1,0)</f>
        <v>#N/A</v>
      </c>
    </row>
    <row r="113" spans="2:6">
      <c r="B113" s="9">
        <v>968</v>
      </c>
      <c r="C113" s="9" t="s">
        <v>5</v>
      </c>
      <c r="D113" s="10" t="s">
        <v>478</v>
      </c>
      <c r="E113" s="26" t="s">
        <v>381</v>
      </c>
      <c r="F113" t="e">
        <f>VLOOKUP(D113,汇总情况表!D:D,1,0)</f>
        <v>#N/A</v>
      </c>
    </row>
    <row r="114" spans="2:6">
      <c r="B114" s="9">
        <v>969</v>
      </c>
      <c r="C114" s="9" t="s">
        <v>5</v>
      </c>
      <c r="D114" s="10" t="s">
        <v>479</v>
      </c>
      <c r="E114" s="26" t="s">
        <v>381</v>
      </c>
      <c r="F114" t="e">
        <f>VLOOKUP(D114,汇总情况表!D:D,1,0)</f>
        <v>#N/A</v>
      </c>
    </row>
    <row r="115" spans="2:6">
      <c r="B115" s="9">
        <v>972</v>
      </c>
      <c r="C115" s="9" t="s">
        <v>5</v>
      </c>
      <c r="D115" s="10" t="s">
        <v>480</v>
      </c>
      <c r="E115" s="26" t="s">
        <v>381</v>
      </c>
      <c r="F115" t="e">
        <f>VLOOKUP(D115,汇总情况表!D:D,1,0)</f>
        <v>#N/A</v>
      </c>
    </row>
    <row r="116" spans="2:6">
      <c r="B116" s="9">
        <v>985</v>
      </c>
      <c r="C116" s="9" t="s">
        <v>5</v>
      </c>
      <c r="D116" s="10" t="s">
        <v>481</v>
      </c>
      <c r="E116" s="26" t="s">
        <v>381</v>
      </c>
      <c r="F116" t="e">
        <f>VLOOKUP(D116,汇总情况表!D:D,1,0)</f>
        <v>#N/A</v>
      </c>
    </row>
    <row r="117" spans="2:6">
      <c r="B117" s="9">
        <v>988</v>
      </c>
      <c r="C117" s="9" t="s">
        <v>5</v>
      </c>
      <c r="D117" s="10" t="s">
        <v>482</v>
      </c>
      <c r="E117" s="23" t="s">
        <v>319</v>
      </c>
      <c r="F117" t="e">
        <f>VLOOKUP(D117,汇总情况表!D:D,1,0)</f>
        <v>#N/A</v>
      </c>
    </row>
    <row r="118" spans="2:6">
      <c r="B118" s="9">
        <v>991</v>
      </c>
      <c r="C118" s="9" t="s">
        <v>5</v>
      </c>
      <c r="D118" s="10" t="s">
        <v>483</v>
      </c>
      <c r="E118" s="26" t="s">
        <v>354</v>
      </c>
      <c r="F118" t="e">
        <f>VLOOKUP(D118,汇总情况表!D:D,1,0)</f>
        <v>#N/A</v>
      </c>
    </row>
    <row r="119" spans="2:6">
      <c r="B119" s="9">
        <v>993</v>
      </c>
      <c r="C119" s="9" t="s">
        <v>5</v>
      </c>
      <c r="D119" s="10" t="s">
        <v>484</v>
      </c>
      <c r="E119" s="26" t="s">
        <v>372</v>
      </c>
      <c r="F119" t="e">
        <f>VLOOKUP(D119,汇总情况表!D:D,1,0)</f>
        <v>#N/A</v>
      </c>
    </row>
    <row r="120" spans="2:6">
      <c r="B120" s="9">
        <v>996</v>
      </c>
      <c r="C120" s="9" t="s">
        <v>5</v>
      </c>
      <c r="D120" s="10" t="s">
        <v>485</v>
      </c>
      <c r="E120" s="26" t="s">
        <v>381</v>
      </c>
      <c r="F120" t="e">
        <f>VLOOKUP(D120,汇总情况表!D:D,1,0)</f>
        <v>#N/A</v>
      </c>
    </row>
    <row r="121" spans="2:6">
      <c r="B121" s="9">
        <v>997</v>
      </c>
      <c r="C121" s="9" t="s">
        <v>5</v>
      </c>
      <c r="D121" s="10" t="s">
        <v>486</v>
      </c>
      <c r="E121" s="26" t="s">
        <v>368</v>
      </c>
      <c r="F121" t="e">
        <f>VLOOKUP(D121,汇总情况表!D:D,1,0)</f>
        <v>#N/A</v>
      </c>
    </row>
    <row r="122" spans="2:6">
      <c r="B122" s="9">
        <v>1002</v>
      </c>
      <c r="C122" s="9" t="s">
        <v>5</v>
      </c>
      <c r="D122" s="9" t="s">
        <v>487</v>
      </c>
      <c r="E122" s="23" t="s">
        <v>319</v>
      </c>
      <c r="F122" t="e">
        <f>VLOOKUP(D122,汇总情况表!D:D,1,0)</f>
        <v>#N/A</v>
      </c>
    </row>
    <row r="123" spans="2:6">
      <c r="B123" s="9">
        <v>1005</v>
      </c>
      <c r="C123" s="9" t="s">
        <v>5</v>
      </c>
      <c r="D123" s="9" t="s">
        <v>488</v>
      </c>
      <c r="E123" s="23" t="s">
        <v>323</v>
      </c>
      <c r="F123" t="e">
        <f>VLOOKUP(D123,汇总情况表!D:D,1,0)</f>
        <v>#N/A</v>
      </c>
    </row>
    <row r="124" spans="2:6">
      <c r="B124" s="9">
        <v>1010</v>
      </c>
      <c r="C124" s="9" t="s">
        <v>5</v>
      </c>
      <c r="D124" s="9" t="s">
        <v>489</v>
      </c>
      <c r="E124" s="26" t="s">
        <v>372</v>
      </c>
      <c r="F124" t="e">
        <f>VLOOKUP(D124,汇总情况表!D:D,1,0)</f>
        <v>#N/A</v>
      </c>
    </row>
    <row r="125" spans="2:6">
      <c r="B125" s="9">
        <v>1013</v>
      </c>
      <c r="C125" s="9" t="s">
        <v>5</v>
      </c>
      <c r="D125" s="9" t="s">
        <v>490</v>
      </c>
      <c r="E125" s="26" t="s">
        <v>381</v>
      </c>
      <c r="F125" t="e">
        <f>VLOOKUP(D125,汇总情况表!D:D,1,0)</f>
        <v>#N/A</v>
      </c>
    </row>
    <row r="126" spans="2:6">
      <c r="B126" s="9">
        <v>1022</v>
      </c>
      <c r="C126" s="9" t="s">
        <v>5</v>
      </c>
      <c r="D126" s="9" t="s">
        <v>491</v>
      </c>
      <c r="E126" s="26" t="s">
        <v>381</v>
      </c>
      <c r="F126" t="e">
        <f>VLOOKUP(D126,汇总情况表!D:D,1,0)</f>
        <v>#N/A</v>
      </c>
    </row>
    <row r="127" spans="2:6">
      <c r="B127" s="9">
        <v>1023</v>
      </c>
      <c r="C127" s="9" t="s">
        <v>5</v>
      </c>
      <c r="D127" s="9" t="s">
        <v>492</v>
      </c>
      <c r="E127" s="26" t="s">
        <v>381</v>
      </c>
      <c r="F127" t="e">
        <f>VLOOKUP(D127,汇总情况表!D:D,1,0)</f>
        <v>#N/A</v>
      </c>
    </row>
    <row r="128" spans="2:6">
      <c r="B128" s="9">
        <v>1028</v>
      </c>
      <c r="C128" s="9" t="s">
        <v>5</v>
      </c>
      <c r="D128" s="9" t="s">
        <v>493</v>
      </c>
      <c r="E128" s="26" t="s">
        <v>336</v>
      </c>
      <c r="F128" t="e">
        <f>VLOOKUP(D128,汇总情况表!D:D,1,0)</f>
        <v>#N/A</v>
      </c>
    </row>
    <row r="129" spans="2:6">
      <c r="B129" s="9">
        <v>1030</v>
      </c>
      <c r="C129" s="9" t="s">
        <v>5</v>
      </c>
      <c r="D129" s="9" t="s">
        <v>494</v>
      </c>
      <c r="E129" s="26" t="s">
        <v>495</v>
      </c>
      <c r="F129" t="e">
        <f>VLOOKUP(D129,汇总情况表!D:D,1,0)</f>
        <v>#N/A</v>
      </c>
    </row>
    <row r="130" spans="2:6">
      <c r="B130" s="9">
        <v>1031</v>
      </c>
      <c r="C130" s="9" t="s">
        <v>5</v>
      </c>
      <c r="D130" s="9" t="s">
        <v>496</v>
      </c>
      <c r="E130" s="26" t="s">
        <v>368</v>
      </c>
      <c r="F130" t="e">
        <f>VLOOKUP(D130,汇总情况表!D:D,1,0)</f>
        <v>#N/A</v>
      </c>
    </row>
    <row r="131" spans="2:6">
      <c r="B131" s="9">
        <v>1038</v>
      </c>
      <c r="C131" s="9" t="s">
        <v>5</v>
      </c>
      <c r="D131" s="9" t="s">
        <v>497</v>
      </c>
      <c r="E131" s="26" t="s">
        <v>398</v>
      </c>
      <c r="F131" t="e">
        <f>VLOOKUP(D131,汇总情况表!D:D,1,0)</f>
        <v>#N/A</v>
      </c>
    </row>
    <row r="132" spans="2:6">
      <c r="B132" s="9">
        <v>1039</v>
      </c>
      <c r="C132" s="9" t="s">
        <v>5</v>
      </c>
      <c r="D132" s="9" t="s">
        <v>498</v>
      </c>
      <c r="E132" s="26" t="s">
        <v>372</v>
      </c>
      <c r="F132" t="e">
        <f>VLOOKUP(D132,汇总情况表!D:D,1,0)</f>
        <v>#N/A</v>
      </c>
    </row>
    <row r="133" spans="2:6">
      <c r="B133" s="9">
        <v>1056</v>
      </c>
      <c r="C133" s="9" t="s">
        <v>5</v>
      </c>
      <c r="D133" s="9" t="s">
        <v>499</v>
      </c>
      <c r="E133" s="26" t="s">
        <v>381</v>
      </c>
      <c r="F133" t="e">
        <f>VLOOKUP(D133,汇总情况表!D:D,1,0)</f>
        <v>#N/A</v>
      </c>
    </row>
    <row r="134" spans="2:6">
      <c r="B134" s="9">
        <v>1061</v>
      </c>
      <c r="C134" s="9" t="s">
        <v>5</v>
      </c>
      <c r="D134" s="9" t="s">
        <v>500</v>
      </c>
      <c r="E134" s="26" t="s">
        <v>381</v>
      </c>
      <c r="F134" t="e">
        <f>VLOOKUP(D134,汇总情况表!D:D,1,0)</f>
        <v>#N/A</v>
      </c>
    </row>
    <row r="135" spans="2:6">
      <c r="B135" s="9">
        <v>1068</v>
      </c>
      <c r="C135" s="9" t="s">
        <v>5</v>
      </c>
      <c r="D135" s="9" t="s">
        <v>501</v>
      </c>
      <c r="E135" s="26" t="s">
        <v>354</v>
      </c>
      <c r="F135" t="e">
        <f>VLOOKUP(D135,汇总情况表!D:D,1,0)</f>
        <v>#N/A</v>
      </c>
    </row>
    <row r="136" spans="2:6">
      <c r="B136" s="9">
        <v>1075</v>
      </c>
      <c r="C136" s="9" t="s">
        <v>5</v>
      </c>
      <c r="D136" s="9" t="s">
        <v>502</v>
      </c>
      <c r="E136" s="26" t="s">
        <v>336</v>
      </c>
      <c r="F136" t="e">
        <f>VLOOKUP(D136,汇总情况表!D:D,1,0)</f>
        <v>#N/A</v>
      </c>
    </row>
    <row r="137" spans="2:6">
      <c r="B137" s="9">
        <v>1076</v>
      </c>
      <c r="C137" s="9" t="s">
        <v>5</v>
      </c>
      <c r="D137" s="9" t="s">
        <v>503</v>
      </c>
      <c r="E137" s="26" t="s">
        <v>381</v>
      </c>
      <c r="F137" t="e">
        <f>VLOOKUP(D137,汇总情况表!D:D,1,0)</f>
        <v>#N/A</v>
      </c>
    </row>
    <row r="138" spans="2:6">
      <c r="B138" s="9">
        <v>1079</v>
      </c>
      <c r="C138" s="9" t="s">
        <v>5</v>
      </c>
      <c r="D138" s="9" t="s">
        <v>504</v>
      </c>
      <c r="E138" s="26" t="s">
        <v>315</v>
      </c>
      <c r="F138" t="e">
        <f>VLOOKUP(D138,汇总情况表!D:D,1,0)</f>
        <v>#N/A</v>
      </c>
    </row>
    <row r="139" spans="2:6">
      <c r="B139" s="9">
        <v>1086</v>
      </c>
      <c r="C139" s="9" t="s">
        <v>5</v>
      </c>
      <c r="D139" s="10" t="s">
        <v>505</v>
      </c>
      <c r="E139" s="26" t="s">
        <v>398</v>
      </c>
      <c r="F139" t="e">
        <f>VLOOKUP(D139,汇总情况表!D:D,1,0)</f>
        <v>#N/A</v>
      </c>
    </row>
    <row r="140" spans="2:6">
      <c r="B140" s="9">
        <v>1089</v>
      </c>
      <c r="C140" s="9" t="s">
        <v>5</v>
      </c>
      <c r="D140" s="10" t="s">
        <v>506</v>
      </c>
      <c r="E140" s="26" t="s">
        <v>344</v>
      </c>
      <c r="F140" t="e">
        <f>VLOOKUP(D140,汇总情况表!D:D,1,0)</f>
        <v>#N/A</v>
      </c>
    </row>
    <row r="141" spans="2:6">
      <c r="B141" s="9">
        <v>1099</v>
      </c>
      <c r="C141" s="9" t="s">
        <v>5</v>
      </c>
      <c r="D141" s="10" t="s">
        <v>507</v>
      </c>
      <c r="E141" s="26" t="s">
        <v>445</v>
      </c>
      <c r="F141" t="e">
        <f>VLOOKUP(D141,汇总情况表!D:D,1,0)</f>
        <v>#N/A</v>
      </c>
    </row>
    <row r="142" spans="2:6">
      <c r="B142" s="9">
        <v>1103</v>
      </c>
      <c r="C142" s="9" t="s">
        <v>5</v>
      </c>
      <c r="D142" s="10" t="s">
        <v>508</v>
      </c>
      <c r="E142" s="26" t="s">
        <v>398</v>
      </c>
      <c r="F142" t="e">
        <f>VLOOKUP(D142,汇总情况表!D:D,1,0)</f>
        <v>#N/A</v>
      </c>
    </row>
    <row r="143" spans="2:6">
      <c r="B143" s="9">
        <v>1104</v>
      </c>
      <c r="C143" s="9" t="s">
        <v>5</v>
      </c>
      <c r="D143" s="10" t="s">
        <v>509</v>
      </c>
      <c r="E143" s="26" t="s">
        <v>323</v>
      </c>
      <c r="F143" t="e">
        <f>VLOOKUP(D143,汇总情况表!D:D,1,0)</f>
        <v>#N/A</v>
      </c>
    </row>
    <row r="144" spans="2:6">
      <c r="B144" s="9">
        <v>1108</v>
      </c>
      <c r="C144" s="9" t="s">
        <v>5</v>
      </c>
      <c r="D144" s="10" t="s">
        <v>510</v>
      </c>
      <c r="E144" s="26" t="s">
        <v>381</v>
      </c>
      <c r="F144" t="e">
        <f>VLOOKUP(D144,汇总情况表!D:D,1,0)</f>
        <v>#N/A</v>
      </c>
    </row>
    <row r="145" spans="2:6">
      <c r="B145" s="9">
        <v>1110</v>
      </c>
      <c r="C145" s="9" t="s">
        <v>5</v>
      </c>
      <c r="D145" s="10" t="s">
        <v>511</v>
      </c>
      <c r="E145" s="23" t="s">
        <v>368</v>
      </c>
      <c r="F145" t="e">
        <f>VLOOKUP(D145,汇总情况表!D:D,1,0)</f>
        <v>#N/A</v>
      </c>
    </row>
    <row r="146" spans="2:6">
      <c r="B146" s="9">
        <v>1121</v>
      </c>
      <c r="C146" s="9" t="s">
        <v>5</v>
      </c>
      <c r="D146" s="10" t="s">
        <v>512</v>
      </c>
      <c r="E146" s="26" t="s">
        <v>344</v>
      </c>
      <c r="F146" t="e">
        <f>VLOOKUP(D146,汇总情况表!D:D,1,0)</f>
        <v>#N/A</v>
      </c>
    </row>
    <row r="147" spans="2:6">
      <c r="B147" s="9">
        <v>1122</v>
      </c>
      <c r="C147" s="9" t="s">
        <v>5</v>
      </c>
      <c r="D147" s="10" t="s">
        <v>513</v>
      </c>
      <c r="E147" s="26" t="s">
        <v>354</v>
      </c>
      <c r="F147" t="e">
        <f>VLOOKUP(D147,汇总情况表!D:D,1,0)</f>
        <v>#N/A</v>
      </c>
    </row>
    <row r="148" spans="2:6">
      <c r="B148" s="9">
        <v>1123</v>
      </c>
      <c r="C148" s="9" t="s">
        <v>5</v>
      </c>
      <c r="D148" s="10" t="s">
        <v>514</v>
      </c>
      <c r="E148" s="26" t="s">
        <v>340</v>
      </c>
      <c r="F148" t="e">
        <f>VLOOKUP(D148,汇总情况表!D:D,1,0)</f>
        <v>#N/A</v>
      </c>
    </row>
    <row r="149" spans="2:6">
      <c r="B149" s="9">
        <v>1128</v>
      </c>
      <c r="C149" s="9" t="s">
        <v>5</v>
      </c>
      <c r="D149" s="10" t="s">
        <v>515</v>
      </c>
      <c r="E149" s="26" t="s">
        <v>381</v>
      </c>
      <c r="F149" t="e">
        <f>VLOOKUP(D149,汇总情况表!D:D,1,0)</f>
        <v>#N/A</v>
      </c>
    </row>
    <row r="150" spans="2:6">
      <c r="B150" s="9">
        <v>1134</v>
      </c>
      <c r="C150" s="9" t="s">
        <v>5</v>
      </c>
      <c r="D150" s="10" t="s">
        <v>516</v>
      </c>
      <c r="E150" s="26" t="s">
        <v>344</v>
      </c>
      <c r="F150" t="e">
        <f>VLOOKUP(D150,汇总情况表!D:D,1,0)</f>
        <v>#N/A</v>
      </c>
    </row>
    <row r="151" spans="2:6">
      <c r="B151" s="9">
        <v>1139</v>
      </c>
      <c r="C151" s="9" t="s">
        <v>5</v>
      </c>
      <c r="D151" s="10" t="s">
        <v>517</v>
      </c>
      <c r="E151" s="26" t="s">
        <v>323</v>
      </c>
      <c r="F151" t="e">
        <f>VLOOKUP(D151,汇总情况表!D:D,1,0)</f>
        <v>#N/A</v>
      </c>
    </row>
    <row r="152" spans="2:6">
      <c r="B152" s="9">
        <v>1142</v>
      </c>
      <c r="C152" s="9" t="s">
        <v>5</v>
      </c>
      <c r="D152" s="10" t="s">
        <v>518</v>
      </c>
      <c r="E152" s="26" t="s">
        <v>323</v>
      </c>
      <c r="F152" t="e">
        <f>VLOOKUP(D152,汇总情况表!D:D,1,0)</f>
        <v>#N/A</v>
      </c>
    </row>
    <row r="153" spans="2:6">
      <c r="B153" s="9">
        <v>1150</v>
      </c>
      <c r="C153" s="9" t="s">
        <v>5</v>
      </c>
      <c r="D153" s="10" t="s">
        <v>519</v>
      </c>
      <c r="E153" s="23" t="s">
        <v>368</v>
      </c>
      <c r="F153" t="e">
        <f>VLOOKUP(D153,汇总情况表!D:D,1,0)</f>
        <v>#N/A</v>
      </c>
    </row>
    <row r="154" spans="2:6">
      <c r="B154" s="9">
        <v>1231</v>
      </c>
      <c r="C154" s="9" t="s">
        <v>5</v>
      </c>
      <c r="D154" s="10" t="s">
        <v>520</v>
      </c>
      <c r="E154" s="26" t="s">
        <v>393</v>
      </c>
      <c r="F154" t="e">
        <f>VLOOKUP(D154,汇总情况表!D:D,1,0)</f>
        <v>#N/A</v>
      </c>
    </row>
    <row r="155" spans="2:6">
      <c r="B155" s="9">
        <v>1233</v>
      </c>
      <c r="C155" s="9" t="s">
        <v>5</v>
      </c>
      <c r="D155" s="10" t="s">
        <v>521</v>
      </c>
      <c r="E155" s="26" t="s">
        <v>336</v>
      </c>
      <c r="F155" t="e">
        <f>VLOOKUP(D155,汇总情况表!D:D,1,0)</f>
        <v>#N/A</v>
      </c>
    </row>
    <row r="156" spans="2:6">
      <c r="B156" s="9">
        <v>1250</v>
      </c>
      <c r="C156" s="9" t="s">
        <v>5</v>
      </c>
      <c r="D156" s="10" t="s">
        <v>522</v>
      </c>
      <c r="E156" s="26" t="s">
        <v>381</v>
      </c>
      <c r="F156" t="e">
        <f>VLOOKUP(D156,汇总情况表!D:D,1,0)</f>
        <v>#N/A</v>
      </c>
    </row>
    <row r="157" spans="2:6">
      <c r="B157" s="9">
        <v>1271</v>
      </c>
      <c r="C157" s="9" t="s">
        <v>5</v>
      </c>
      <c r="D157" s="10" t="s">
        <v>523</v>
      </c>
      <c r="E157" s="26" t="s">
        <v>368</v>
      </c>
      <c r="F157" t="e">
        <f>VLOOKUP(D157,汇总情况表!D:D,1,0)</f>
        <v>#N/A</v>
      </c>
    </row>
    <row r="158" spans="2:6">
      <c r="B158" s="9">
        <v>1279</v>
      </c>
      <c r="C158" s="9" t="s">
        <v>5</v>
      </c>
      <c r="D158" s="10" t="s">
        <v>524</v>
      </c>
      <c r="E158" s="26" t="s">
        <v>381</v>
      </c>
      <c r="F158" t="e">
        <f>VLOOKUP(D158,汇总情况表!D:D,1,0)</f>
        <v>#N/A</v>
      </c>
    </row>
    <row r="159" spans="2:6">
      <c r="B159" s="9">
        <v>1281</v>
      </c>
      <c r="C159" s="9" t="s">
        <v>5</v>
      </c>
      <c r="D159" s="10" t="s">
        <v>525</v>
      </c>
      <c r="E159" s="26" t="s">
        <v>323</v>
      </c>
      <c r="F159" t="e">
        <f>VLOOKUP(D159,汇总情况表!D:D,1,0)</f>
        <v>#N/A</v>
      </c>
    </row>
    <row r="160" spans="2:6">
      <c r="B160" s="9">
        <v>1293</v>
      </c>
      <c r="C160" s="9" t="s">
        <v>5</v>
      </c>
      <c r="D160" s="10" t="s">
        <v>526</v>
      </c>
      <c r="E160" s="26" t="s">
        <v>340</v>
      </c>
      <c r="F160" t="e">
        <f>VLOOKUP(D160,汇总情况表!D:D,1,0)</f>
        <v>#N/A</v>
      </c>
    </row>
    <row r="161" spans="2:6">
      <c r="B161" s="9">
        <v>1296</v>
      </c>
      <c r="C161" s="9" t="s">
        <v>5</v>
      </c>
      <c r="D161" s="10" t="s">
        <v>527</v>
      </c>
      <c r="E161" s="26" t="s">
        <v>410</v>
      </c>
      <c r="F161" t="e">
        <f>VLOOKUP(D161,汇总情况表!D:D,1,0)</f>
        <v>#N/A</v>
      </c>
    </row>
    <row r="162" spans="2:6">
      <c r="B162" s="9">
        <v>1310</v>
      </c>
      <c r="C162" s="9" t="s">
        <v>5</v>
      </c>
      <c r="D162" s="10" t="s">
        <v>528</v>
      </c>
      <c r="E162" s="26" t="s">
        <v>340</v>
      </c>
      <c r="F162" t="e">
        <f>VLOOKUP(D162,汇总情况表!D:D,1,0)</f>
        <v>#N/A</v>
      </c>
    </row>
    <row r="163" spans="2:6">
      <c r="B163" s="9">
        <v>1315</v>
      </c>
      <c r="C163" s="9" t="s">
        <v>5</v>
      </c>
      <c r="D163" s="10" t="s">
        <v>529</v>
      </c>
      <c r="E163" s="26" t="s">
        <v>344</v>
      </c>
      <c r="F163" t="e">
        <f>VLOOKUP(D163,汇总情况表!D:D,1,0)</f>
        <v>#N/A</v>
      </c>
    </row>
    <row r="164" spans="2:6">
      <c r="B164" s="9">
        <v>1324</v>
      </c>
      <c r="C164" s="9" t="s">
        <v>5</v>
      </c>
      <c r="D164" s="9" t="s">
        <v>530</v>
      </c>
      <c r="E164" s="26" t="s">
        <v>398</v>
      </c>
      <c r="F164" t="e">
        <f>VLOOKUP(D164,汇总情况表!D:D,1,0)</f>
        <v>#N/A</v>
      </c>
    </row>
    <row r="165" spans="2:6">
      <c r="B165" s="9">
        <v>1336</v>
      </c>
      <c r="C165" s="9" t="s">
        <v>5</v>
      </c>
      <c r="D165" s="9" t="s">
        <v>531</v>
      </c>
      <c r="E165" s="26" t="s">
        <v>532</v>
      </c>
      <c r="F165" t="e">
        <f>VLOOKUP(D165,汇总情况表!D:D,1,0)</f>
        <v>#N/A</v>
      </c>
    </row>
    <row r="166" spans="2:6">
      <c r="B166" s="9">
        <v>1363</v>
      </c>
      <c r="C166" s="9" t="s">
        <v>5</v>
      </c>
      <c r="D166" s="9" t="s">
        <v>533</v>
      </c>
      <c r="E166" s="26" t="s">
        <v>368</v>
      </c>
      <c r="F166" t="e">
        <f>VLOOKUP(D166,汇总情况表!D:D,1,0)</f>
        <v>#N/A</v>
      </c>
    </row>
    <row r="167" spans="2:6">
      <c r="B167" s="9">
        <v>1380</v>
      </c>
      <c r="C167" s="9" t="s">
        <v>5</v>
      </c>
      <c r="D167" s="9" t="s">
        <v>534</v>
      </c>
      <c r="E167" s="26" t="s">
        <v>393</v>
      </c>
      <c r="F167" t="e">
        <f>VLOOKUP(D167,汇总情况表!D:D,1,0)</f>
        <v>#N/A</v>
      </c>
    </row>
    <row r="168" spans="2:6">
      <c r="B168" s="9">
        <v>1414</v>
      </c>
      <c r="C168" s="9" t="s">
        <v>5</v>
      </c>
      <c r="D168" s="9" t="s">
        <v>535</v>
      </c>
      <c r="E168" s="26" t="s">
        <v>315</v>
      </c>
      <c r="F168" t="e">
        <f>VLOOKUP(D168,汇总情况表!D:D,1,0)</f>
        <v>#N/A</v>
      </c>
    </row>
    <row r="169" spans="2:6">
      <c r="B169" s="9">
        <v>1444</v>
      </c>
      <c r="C169" s="9" t="s">
        <v>5</v>
      </c>
      <c r="D169" s="9" t="s">
        <v>536</v>
      </c>
      <c r="E169" s="26" t="s">
        <v>344</v>
      </c>
      <c r="F169" t="e">
        <f>VLOOKUP(D169,汇总情况表!D:D,1,0)</f>
        <v>#N/A</v>
      </c>
    </row>
    <row r="170" spans="2:6">
      <c r="B170" s="9">
        <v>1452</v>
      </c>
      <c r="C170" s="9" t="s">
        <v>5</v>
      </c>
      <c r="D170" s="9" t="s">
        <v>537</v>
      </c>
      <c r="E170" s="26" t="s">
        <v>381</v>
      </c>
      <c r="F170" t="e">
        <f>VLOOKUP(D170,汇总情况表!D:D,1,0)</f>
        <v>#N/A</v>
      </c>
    </row>
    <row r="171" spans="2:6">
      <c r="B171" s="9">
        <v>1467</v>
      </c>
      <c r="C171" s="9" t="s">
        <v>5</v>
      </c>
      <c r="D171" s="10" t="s">
        <v>538</v>
      </c>
      <c r="E171" s="27" t="s">
        <v>377</v>
      </c>
      <c r="F171" t="e">
        <f>VLOOKUP(D171,汇总情况表!D:D,1,0)</f>
        <v>#N/A</v>
      </c>
    </row>
    <row r="172" spans="2:6">
      <c r="B172" s="9">
        <v>1468</v>
      </c>
      <c r="C172" s="9" t="s">
        <v>5</v>
      </c>
      <c r="D172" s="10" t="s">
        <v>539</v>
      </c>
      <c r="E172" s="26" t="s">
        <v>393</v>
      </c>
      <c r="F172" t="e">
        <f>VLOOKUP(D172,汇总情况表!D:D,1,0)</f>
        <v>#N/A</v>
      </c>
    </row>
    <row r="173" spans="2:6">
      <c r="B173" s="9">
        <v>1469</v>
      </c>
      <c r="C173" s="9" t="s">
        <v>5</v>
      </c>
      <c r="D173" s="10" t="s">
        <v>540</v>
      </c>
      <c r="E173" s="26" t="s">
        <v>368</v>
      </c>
      <c r="F173" t="e">
        <f>VLOOKUP(D173,汇总情况表!D:D,1,0)</f>
        <v>#N/A</v>
      </c>
    </row>
    <row r="174" spans="2:6">
      <c r="B174" s="9">
        <v>1475</v>
      </c>
      <c r="C174" s="9" t="s">
        <v>5</v>
      </c>
      <c r="D174" s="10" t="s">
        <v>541</v>
      </c>
      <c r="E174" s="26" t="s">
        <v>542</v>
      </c>
      <c r="F174" t="e">
        <f>VLOOKUP(D174,汇总情况表!D:D,1,0)</f>
        <v>#N/A</v>
      </c>
    </row>
    <row r="175" spans="2:6">
      <c r="B175" s="9">
        <v>1479</v>
      </c>
      <c r="C175" s="9" t="s">
        <v>5</v>
      </c>
      <c r="D175" s="10" t="s">
        <v>543</v>
      </c>
      <c r="E175" s="26" t="s">
        <v>368</v>
      </c>
      <c r="F175" t="e">
        <f>VLOOKUP(D175,汇总情况表!D:D,1,0)</f>
        <v>#N/A</v>
      </c>
    </row>
    <row r="176" spans="2:6">
      <c r="B176" s="9">
        <v>1480</v>
      </c>
      <c r="C176" s="9" t="s">
        <v>5</v>
      </c>
      <c r="D176" s="10" t="s">
        <v>544</v>
      </c>
      <c r="E176" s="26" t="s">
        <v>445</v>
      </c>
      <c r="F176" t="e">
        <f>VLOOKUP(D176,汇总情况表!D:D,1,0)</f>
        <v>#N/A</v>
      </c>
    </row>
    <row r="177" spans="2:6">
      <c r="B177" s="9">
        <v>1488</v>
      </c>
      <c r="C177" s="9" t="s">
        <v>5</v>
      </c>
      <c r="D177" s="10" t="s">
        <v>545</v>
      </c>
      <c r="E177" s="26" t="s">
        <v>368</v>
      </c>
      <c r="F177" t="e">
        <f>VLOOKUP(D177,汇总情况表!D:D,1,0)</f>
        <v>#N/A</v>
      </c>
    </row>
    <row r="178" spans="2:6">
      <c r="B178" s="9">
        <v>1490</v>
      </c>
      <c r="C178" s="9" t="s">
        <v>5</v>
      </c>
      <c r="D178" s="10" t="s">
        <v>546</v>
      </c>
      <c r="E178" s="26" t="s">
        <v>368</v>
      </c>
      <c r="F178" t="e">
        <f>VLOOKUP(D178,汇总情况表!D:D,1,0)</f>
        <v>#N/A</v>
      </c>
    </row>
    <row r="179" spans="2:6">
      <c r="B179" s="9">
        <v>1492</v>
      </c>
      <c r="C179" s="9" t="s">
        <v>5</v>
      </c>
      <c r="D179" s="10" t="s">
        <v>547</v>
      </c>
      <c r="E179" s="26" t="s">
        <v>368</v>
      </c>
      <c r="F179" t="e">
        <f>VLOOKUP(D179,汇总情况表!D:D,1,0)</f>
        <v>#N/A</v>
      </c>
    </row>
    <row r="180" spans="2:6">
      <c r="B180" s="9">
        <v>1499</v>
      </c>
      <c r="C180" s="9" t="s">
        <v>5</v>
      </c>
      <c r="D180" s="10" t="s">
        <v>548</v>
      </c>
      <c r="E180" s="26" t="s">
        <v>368</v>
      </c>
      <c r="F180" t="e">
        <f>VLOOKUP(D180,汇总情况表!D:D,1,0)</f>
        <v>#N/A</v>
      </c>
    </row>
    <row r="181" spans="2:6">
      <c r="B181" s="9">
        <v>1502</v>
      </c>
      <c r="C181" s="9" t="s">
        <v>5</v>
      </c>
      <c r="D181" s="10" t="s">
        <v>549</v>
      </c>
      <c r="E181" s="27" t="s">
        <v>368</v>
      </c>
      <c r="F181" t="e">
        <f>VLOOKUP(D181,汇总情况表!D:D,1,0)</f>
        <v>#N/A</v>
      </c>
    </row>
    <row r="182" spans="2:6">
      <c r="B182" s="9">
        <v>1507</v>
      </c>
      <c r="C182" s="9" t="s">
        <v>5</v>
      </c>
      <c r="D182" s="10" t="s">
        <v>550</v>
      </c>
      <c r="E182" s="26" t="s">
        <v>368</v>
      </c>
      <c r="F182" t="e">
        <f>VLOOKUP(D182,汇总情况表!D:D,1,0)</f>
        <v>#N/A</v>
      </c>
    </row>
    <row r="183" spans="2:6">
      <c r="B183" s="9">
        <v>1509</v>
      </c>
      <c r="C183" s="9" t="s">
        <v>5</v>
      </c>
      <c r="D183" s="10" t="s">
        <v>551</v>
      </c>
      <c r="E183" s="27" t="s">
        <v>368</v>
      </c>
      <c r="F183" t="e">
        <f>VLOOKUP(D183,汇总情况表!D:D,1,0)</f>
        <v>#N/A</v>
      </c>
    </row>
    <row r="184" spans="2:6">
      <c r="B184" s="9">
        <v>1515</v>
      </c>
      <c r="C184" s="9" t="s">
        <v>5</v>
      </c>
      <c r="D184" s="10" t="s">
        <v>552</v>
      </c>
      <c r="E184" s="26" t="s">
        <v>368</v>
      </c>
      <c r="F184" t="e">
        <f>VLOOKUP(D184,汇总情况表!D:D,1,0)</f>
        <v>#N/A</v>
      </c>
    </row>
    <row r="185" spans="2:6">
      <c r="B185" s="9">
        <v>1517</v>
      </c>
      <c r="C185" s="9" t="s">
        <v>5</v>
      </c>
      <c r="D185" s="10" t="s">
        <v>553</v>
      </c>
      <c r="E185" s="26" t="s">
        <v>368</v>
      </c>
      <c r="F185" t="e">
        <f>VLOOKUP(D185,汇总情况表!D:D,1,0)</f>
        <v>#N/A</v>
      </c>
    </row>
    <row r="186" spans="2:6">
      <c r="B186" s="9">
        <v>1522</v>
      </c>
      <c r="C186" s="9" t="s">
        <v>5</v>
      </c>
      <c r="D186" s="10" t="s">
        <v>554</v>
      </c>
      <c r="E186" s="27" t="s">
        <v>368</v>
      </c>
      <c r="F186" t="e">
        <f>VLOOKUP(D186,汇总情况表!D:D,1,0)</f>
        <v>#N/A</v>
      </c>
    </row>
    <row r="187" spans="2:6">
      <c r="B187" s="9">
        <v>1523</v>
      </c>
      <c r="C187" s="9" t="s">
        <v>5</v>
      </c>
      <c r="D187" s="10" t="s">
        <v>555</v>
      </c>
      <c r="E187" s="26" t="s">
        <v>368</v>
      </c>
      <c r="F187" t="e">
        <f>VLOOKUP(D187,汇总情况表!D:D,1,0)</f>
        <v>#N/A</v>
      </c>
    </row>
    <row r="188" spans="2:6">
      <c r="B188" s="9">
        <v>1524</v>
      </c>
      <c r="C188" s="9" t="s">
        <v>5</v>
      </c>
      <c r="D188" s="10" t="s">
        <v>556</v>
      </c>
      <c r="E188" s="26" t="s">
        <v>368</v>
      </c>
      <c r="F188" t="e">
        <f>VLOOKUP(D188,汇总情况表!D:D,1,0)</f>
        <v>#N/A</v>
      </c>
    </row>
    <row r="189" spans="2:6">
      <c r="B189" s="9">
        <v>1525</v>
      </c>
      <c r="C189" s="9" t="s">
        <v>5</v>
      </c>
      <c r="D189" s="10" t="s">
        <v>557</v>
      </c>
      <c r="E189" s="26" t="s">
        <v>368</v>
      </c>
      <c r="F189" t="e">
        <f>VLOOKUP(D189,汇总情况表!D:D,1,0)</f>
        <v>#N/A</v>
      </c>
    </row>
    <row r="190" spans="2:6">
      <c r="B190" s="9">
        <v>1527</v>
      </c>
      <c r="C190" s="9" t="s">
        <v>5</v>
      </c>
      <c r="D190" s="10" t="s">
        <v>558</v>
      </c>
      <c r="E190" s="26" t="s">
        <v>445</v>
      </c>
      <c r="F190" t="e">
        <f>VLOOKUP(D190,汇总情况表!D:D,1,0)</f>
        <v>#N/A</v>
      </c>
    </row>
    <row r="191" spans="2:6">
      <c r="B191" s="9">
        <v>1529</v>
      </c>
      <c r="C191" s="9" t="s">
        <v>5</v>
      </c>
      <c r="D191" s="10" t="s">
        <v>559</v>
      </c>
      <c r="E191" s="26" t="s">
        <v>368</v>
      </c>
      <c r="F191" t="e">
        <f>VLOOKUP(D191,汇总情况表!D:D,1,0)</f>
        <v>#N/A</v>
      </c>
    </row>
    <row r="192" spans="2:6">
      <c r="B192" s="9">
        <v>1539</v>
      </c>
      <c r="C192" s="9" t="s">
        <v>5</v>
      </c>
      <c r="D192" s="10" t="s">
        <v>560</v>
      </c>
      <c r="E192" s="26" t="s">
        <v>368</v>
      </c>
      <c r="F192" t="e">
        <f>VLOOKUP(D192,汇总情况表!D:D,1,0)</f>
        <v>#N/A</v>
      </c>
    </row>
    <row r="193" spans="2:6">
      <c r="B193" s="9">
        <v>1543</v>
      </c>
      <c r="C193" s="9" t="s">
        <v>5</v>
      </c>
      <c r="D193" s="10" t="s">
        <v>561</v>
      </c>
      <c r="E193" s="27" t="s">
        <v>381</v>
      </c>
      <c r="F193" t="e">
        <f>VLOOKUP(D193,汇总情况表!D:D,1,0)</f>
        <v>#N/A</v>
      </c>
    </row>
    <row r="194" spans="2:6">
      <c r="B194" s="9">
        <v>1549</v>
      </c>
      <c r="C194" s="9" t="s">
        <v>5</v>
      </c>
      <c r="D194" s="10" t="s">
        <v>562</v>
      </c>
      <c r="E194" s="26" t="s">
        <v>368</v>
      </c>
      <c r="F194" t="e">
        <f>VLOOKUP(D194,汇总情况表!D:D,1,0)</f>
        <v>#N/A</v>
      </c>
    </row>
    <row r="195" spans="2:6">
      <c r="B195" s="9">
        <v>1552</v>
      </c>
      <c r="C195" s="9" t="s">
        <v>5</v>
      </c>
      <c r="D195" s="10" t="s">
        <v>563</v>
      </c>
      <c r="E195" s="26" t="s">
        <v>368</v>
      </c>
      <c r="F195" t="e">
        <f>VLOOKUP(D195,汇总情况表!D:D,1,0)</f>
        <v>#N/A</v>
      </c>
    </row>
    <row r="196" spans="2:6">
      <c r="B196" s="9">
        <v>1564</v>
      </c>
      <c r="C196" s="9" t="s">
        <v>5</v>
      </c>
      <c r="D196" s="10" t="s">
        <v>564</v>
      </c>
      <c r="E196" s="26" t="s">
        <v>368</v>
      </c>
      <c r="F196" t="e">
        <f>VLOOKUP(D196,汇总情况表!D:D,1,0)</f>
        <v>#N/A</v>
      </c>
    </row>
    <row r="197" spans="2:6">
      <c r="B197" s="9">
        <v>1572</v>
      </c>
      <c r="C197" s="9" t="s">
        <v>5</v>
      </c>
      <c r="D197" s="10" t="s">
        <v>565</v>
      </c>
      <c r="E197" s="26" t="s">
        <v>368</v>
      </c>
      <c r="F197" t="e">
        <f>VLOOKUP(D197,汇总情况表!D:D,1,0)</f>
        <v>#N/A</v>
      </c>
    </row>
    <row r="198" spans="2:6">
      <c r="B198" s="9">
        <v>1577</v>
      </c>
      <c r="C198" s="9" t="s">
        <v>5</v>
      </c>
      <c r="D198" s="10" t="s">
        <v>566</v>
      </c>
      <c r="E198" s="27" t="s">
        <v>381</v>
      </c>
      <c r="F198" t="e">
        <f>VLOOKUP(D198,汇总情况表!D:D,1,0)</f>
        <v>#N/A</v>
      </c>
    </row>
    <row r="199" spans="2:6">
      <c r="B199" s="9">
        <v>1590</v>
      </c>
      <c r="C199" s="9" t="s">
        <v>5</v>
      </c>
      <c r="D199" s="10" t="s">
        <v>567</v>
      </c>
      <c r="E199" s="26" t="s">
        <v>368</v>
      </c>
      <c r="F199" t="e">
        <f>VLOOKUP(D199,汇总情况表!D:D,1,0)</f>
        <v>#N/A</v>
      </c>
    </row>
    <row r="200" spans="2:6">
      <c r="B200" s="9">
        <v>1593</v>
      </c>
      <c r="C200" s="9" t="s">
        <v>5</v>
      </c>
      <c r="D200" s="10" t="s">
        <v>568</v>
      </c>
      <c r="E200" s="26" t="s">
        <v>368</v>
      </c>
      <c r="F200" t="e">
        <f>VLOOKUP(D200,汇总情况表!D:D,1,0)</f>
        <v>#N/A</v>
      </c>
    </row>
    <row r="201" spans="2:6">
      <c r="B201" s="9">
        <v>1600</v>
      </c>
      <c r="C201" s="9" t="s">
        <v>5</v>
      </c>
      <c r="D201" s="10" t="s">
        <v>569</v>
      </c>
      <c r="E201" s="26" t="s">
        <v>381</v>
      </c>
      <c r="F201" t="e">
        <f>VLOOKUP(D201,汇总情况表!D:D,1,0)</f>
        <v>#N/A</v>
      </c>
    </row>
    <row r="202" spans="2:6">
      <c r="B202" s="9">
        <v>1605</v>
      </c>
      <c r="C202" s="9" t="s">
        <v>5</v>
      </c>
      <c r="D202" s="10" t="s">
        <v>570</v>
      </c>
      <c r="E202" s="26" t="s">
        <v>315</v>
      </c>
      <c r="F202" t="e">
        <f>VLOOKUP(D202,汇总情况表!D:D,1,0)</f>
        <v>#N/A</v>
      </c>
    </row>
    <row r="203" spans="2:6">
      <c r="B203" s="9">
        <v>1608</v>
      </c>
      <c r="C203" s="9" t="s">
        <v>5</v>
      </c>
      <c r="D203" s="10" t="s">
        <v>571</v>
      </c>
      <c r="E203" s="26" t="s">
        <v>368</v>
      </c>
      <c r="F203" t="e">
        <f>VLOOKUP(D203,汇总情况表!D:D,1,0)</f>
        <v>#N/A</v>
      </c>
    </row>
    <row r="204" spans="2:6">
      <c r="B204" s="9">
        <v>1634</v>
      </c>
      <c r="C204" s="9" t="s">
        <v>5</v>
      </c>
      <c r="D204" s="10" t="s">
        <v>572</v>
      </c>
      <c r="E204" s="26" t="s">
        <v>368</v>
      </c>
      <c r="F204" t="e">
        <f>VLOOKUP(D204,汇总情况表!D:D,1,0)</f>
        <v>#N/A</v>
      </c>
    </row>
    <row r="205" spans="2:6">
      <c r="B205" s="9">
        <v>1635</v>
      </c>
      <c r="C205" s="9" t="s">
        <v>5</v>
      </c>
      <c r="D205" s="10" t="s">
        <v>573</v>
      </c>
      <c r="E205" s="26" t="s">
        <v>368</v>
      </c>
      <c r="F205" t="e">
        <f>VLOOKUP(D205,汇总情况表!D:D,1,0)</f>
        <v>#N/A</v>
      </c>
    </row>
    <row r="206" spans="2:6">
      <c r="B206" s="9">
        <v>1637</v>
      </c>
      <c r="C206" s="9" t="s">
        <v>5</v>
      </c>
      <c r="D206" s="10" t="s">
        <v>574</v>
      </c>
      <c r="E206" s="27" t="s">
        <v>368</v>
      </c>
      <c r="F206" t="e">
        <f>VLOOKUP(D206,汇总情况表!D:D,1,0)</f>
        <v>#N/A</v>
      </c>
    </row>
    <row r="207" spans="2:6">
      <c r="B207" s="9">
        <v>1639</v>
      </c>
      <c r="C207" s="9" t="s">
        <v>5</v>
      </c>
      <c r="D207" s="10" t="s">
        <v>575</v>
      </c>
      <c r="E207" s="26" t="s">
        <v>372</v>
      </c>
      <c r="F207" t="e">
        <f>VLOOKUP(D207,汇总情况表!D:D,1,0)</f>
        <v>#N/A</v>
      </c>
    </row>
    <row r="208" spans="2:6">
      <c r="B208" s="9">
        <v>1655</v>
      </c>
      <c r="C208" s="9" t="s">
        <v>5</v>
      </c>
      <c r="D208" s="10" t="s">
        <v>576</v>
      </c>
      <c r="E208" s="27" t="s">
        <v>368</v>
      </c>
      <c r="F208" t="e">
        <f>VLOOKUP(D208,汇总情况表!D:D,1,0)</f>
        <v>#N/A</v>
      </c>
    </row>
    <row r="209" spans="2:6">
      <c r="B209" s="9">
        <v>1657</v>
      </c>
      <c r="C209" s="9" t="s">
        <v>5</v>
      </c>
      <c r="D209" s="10" t="s">
        <v>577</v>
      </c>
      <c r="E209" s="26" t="s">
        <v>368</v>
      </c>
      <c r="F209" t="e">
        <f>VLOOKUP(D209,汇总情况表!D:D,1,0)</f>
        <v>#N/A</v>
      </c>
    </row>
    <row r="210" spans="2:6">
      <c r="B210" s="9">
        <v>1664</v>
      </c>
      <c r="C210" s="9" t="s">
        <v>5</v>
      </c>
      <c r="D210" s="10" t="s">
        <v>578</v>
      </c>
      <c r="E210" s="26" t="s">
        <v>354</v>
      </c>
      <c r="F210" t="e">
        <f>VLOOKUP(D210,汇总情况表!D:D,1,0)</f>
        <v>#N/A</v>
      </c>
    </row>
    <row r="211" spans="2:6">
      <c r="B211" s="9">
        <v>1667</v>
      </c>
      <c r="C211" s="9" t="s">
        <v>5</v>
      </c>
      <c r="D211" s="10" t="s">
        <v>579</v>
      </c>
      <c r="E211" s="26" t="s">
        <v>368</v>
      </c>
      <c r="F211" t="e">
        <f>VLOOKUP(D211,汇总情况表!D:D,1,0)</f>
        <v>#N/A</v>
      </c>
    </row>
    <row r="212" spans="2:6">
      <c r="B212" s="9">
        <v>1668</v>
      </c>
      <c r="C212" s="9" t="s">
        <v>5</v>
      </c>
      <c r="D212" s="10" t="s">
        <v>580</v>
      </c>
      <c r="E212" s="26" t="s">
        <v>368</v>
      </c>
      <c r="F212" t="e">
        <f>VLOOKUP(D212,汇总情况表!D:D,1,0)</f>
        <v>#N/A</v>
      </c>
    </row>
    <row r="213" spans="2:6">
      <c r="B213" s="9">
        <v>1671</v>
      </c>
      <c r="C213" s="9" t="s">
        <v>5</v>
      </c>
      <c r="D213" s="10" t="s">
        <v>581</v>
      </c>
      <c r="E213" s="26" t="s">
        <v>368</v>
      </c>
      <c r="F213" t="e">
        <f>VLOOKUP(D213,汇总情况表!D:D,1,0)</f>
        <v>#N/A</v>
      </c>
    </row>
    <row r="214" spans="2:6">
      <c r="B214" s="9">
        <v>1672</v>
      </c>
      <c r="C214" s="9" t="s">
        <v>5</v>
      </c>
      <c r="D214" s="10" t="s">
        <v>582</v>
      </c>
      <c r="E214" s="26" t="s">
        <v>368</v>
      </c>
      <c r="F214" t="e">
        <f>VLOOKUP(D214,汇总情况表!D:D,1,0)</f>
        <v>#N/A</v>
      </c>
    </row>
    <row r="215" spans="2:6">
      <c r="B215" s="9">
        <v>1682</v>
      </c>
      <c r="C215" s="9" t="s">
        <v>5</v>
      </c>
      <c r="D215" s="10" t="s">
        <v>583</v>
      </c>
      <c r="E215" s="26" t="s">
        <v>368</v>
      </c>
      <c r="F215" t="e">
        <f>VLOOKUP(D215,汇总情况表!D:D,1,0)</f>
        <v>#N/A</v>
      </c>
    </row>
    <row r="216" spans="2:6">
      <c r="B216" s="9">
        <v>1684</v>
      </c>
      <c r="C216" s="9" t="s">
        <v>5</v>
      </c>
      <c r="D216" s="10" t="s">
        <v>584</v>
      </c>
      <c r="E216" s="26" t="s">
        <v>368</v>
      </c>
      <c r="F216" t="e">
        <f>VLOOKUP(D216,汇总情况表!D:D,1,0)</f>
        <v>#N/A</v>
      </c>
    </row>
    <row r="217" spans="2:6">
      <c r="B217" s="9">
        <v>1695</v>
      </c>
      <c r="C217" s="9" t="s">
        <v>5</v>
      </c>
      <c r="D217" s="10" t="s">
        <v>585</v>
      </c>
      <c r="E217" s="26" t="s">
        <v>368</v>
      </c>
      <c r="F217" t="e">
        <f>VLOOKUP(D217,汇总情况表!D:D,1,0)</f>
        <v>#N/A</v>
      </c>
    </row>
    <row r="218" spans="2:6">
      <c r="B218" s="9">
        <v>1698</v>
      </c>
      <c r="C218" s="9" t="s">
        <v>5</v>
      </c>
      <c r="D218" s="10" t="s">
        <v>586</v>
      </c>
      <c r="E218" s="27" t="s">
        <v>368</v>
      </c>
      <c r="F218" t="e">
        <f>VLOOKUP(D218,汇总情况表!D:D,1,0)</f>
        <v>#N/A</v>
      </c>
    </row>
    <row r="219" spans="2:6">
      <c r="B219" s="9">
        <v>1701</v>
      </c>
      <c r="C219" s="9" t="s">
        <v>5</v>
      </c>
      <c r="D219" s="10" t="s">
        <v>587</v>
      </c>
      <c r="E219" s="26" t="s">
        <v>368</v>
      </c>
      <c r="F219" t="e">
        <f>VLOOKUP(D219,汇总情况表!D:D,1,0)</f>
        <v>#N/A</v>
      </c>
    </row>
    <row r="220" spans="2:6">
      <c r="B220" s="9">
        <v>1706</v>
      </c>
      <c r="C220" s="9" t="s">
        <v>5</v>
      </c>
      <c r="D220" s="10" t="s">
        <v>588</v>
      </c>
      <c r="E220" s="26" t="s">
        <v>368</v>
      </c>
      <c r="F220" t="e">
        <f>VLOOKUP(D220,汇总情况表!D:D,1,0)</f>
        <v>#N/A</v>
      </c>
    </row>
    <row r="221" spans="2:6">
      <c r="B221" s="9">
        <v>1707</v>
      </c>
      <c r="C221" s="9" t="s">
        <v>5</v>
      </c>
      <c r="D221" s="10" t="s">
        <v>589</v>
      </c>
      <c r="E221" s="27" t="s">
        <v>368</v>
      </c>
      <c r="F221" t="e">
        <f>VLOOKUP(D221,汇总情况表!D:D,1,0)</f>
        <v>#N/A</v>
      </c>
    </row>
    <row r="222" spans="2:6">
      <c r="B222" s="9">
        <v>1711</v>
      </c>
      <c r="C222" s="9" t="s">
        <v>5</v>
      </c>
      <c r="D222" s="10" t="s">
        <v>590</v>
      </c>
      <c r="E222" s="26" t="s">
        <v>368</v>
      </c>
      <c r="F222" t="e">
        <f>VLOOKUP(D222,汇总情况表!D:D,1,0)</f>
        <v>#N/A</v>
      </c>
    </row>
    <row r="223" spans="2:6">
      <c r="B223" s="9">
        <v>1726</v>
      </c>
      <c r="C223" s="9" t="s">
        <v>5</v>
      </c>
      <c r="D223" s="22" t="s">
        <v>345</v>
      </c>
      <c r="E223" s="23" t="s">
        <v>368</v>
      </c>
      <c r="F223" t="e">
        <f>VLOOKUP(D223,汇总情况表!D:D,1,0)</f>
        <v>#N/A</v>
      </c>
    </row>
    <row r="224" spans="2:6">
      <c r="B224" s="9">
        <v>1730</v>
      </c>
      <c r="C224" s="9" t="s">
        <v>5</v>
      </c>
      <c r="D224" s="10" t="s">
        <v>591</v>
      </c>
      <c r="E224" s="26" t="s">
        <v>368</v>
      </c>
      <c r="F224" t="e">
        <f>VLOOKUP(D224,汇总情况表!D:D,1,0)</f>
        <v>#N/A</v>
      </c>
    </row>
    <row r="225" spans="2:6">
      <c r="B225" s="9">
        <v>1740</v>
      </c>
      <c r="C225" s="9" t="s">
        <v>5</v>
      </c>
      <c r="D225" s="10" t="s">
        <v>592</v>
      </c>
      <c r="E225" s="26" t="s">
        <v>315</v>
      </c>
      <c r="F225" t="e">
        <f>VLOOKUP(D225,汇总情况表!D:D,1,0)</f>
        <v>#N/A</v>
      </c>
    </row>
    <row r="226" spans="2:6">
      <c r="B226" s="9">
        <v>1742</v>
      </c>
      <c r="C226" s="9" t="s">
        <v>5</v>
      </c>
      <c r="D226" s="10" t="s">
        <v>593</v>
      </c>
      <c r="E226" s="27" t="s">
        <v>368</v>
      </c>
      <c r="F226" t="e">
        <f>VLOOKUP(D226,汇总情况表!D:D,1,0)</f>
        <v>#N/A</v>
      </c>
    </row>
    <row r="227" spans="2:6">
      <c r="B227" s="9">
        <v>1747</v>
      </c>
      <c r="C227" s="9" t="s">
        <v>5</v>
      </c>
      <c r="D227" s="10" t="s">
        <v>594</v>
      </c>
      <c r="E227" s="26" t="s">
        <v>368</v>
      </c>
      <c r="F227" t="e">
        <f>VLOOKUP(D227,汇总情况表!D:D,1,0)</f>
        <v>#N/A</v>
      </c>
    </row>
    <row r="228" spans="2:6">
      <c r="B228" s="9">
        <v>1748</v>
      </c>
      <c r="C228" s="9" t="s">
        <v>5</v>
      </c>
      <c r="D228" s="10" t="s">
        <v>595</v>
      </c>
      <c r="E228" s="27" t="s">
        <v>393</v>
      </c>
      <c r="F228" t="e">
        <f>VLOOKUP(D228,汇总情况表!D:D,1,0)</f>
        <v>#N/A</v>
      </c>
    </row>
    <row r="229" spans="2:6">
      <c r="B229" s="9">
        <v>1750</v>
      </c>
      <c r="C229" s="9" t="s">
        <v>5</v>
      </c>
      <c r="D229" s="10" t="s">
        <v>596</v>
      </c>
      <c r="E229" s="26" t="s">
        <v>398</v>
      </c>
      <c r="F229" t="e">
        <f>VLOOKUP(D229,汇总情况表!D:D,1,0)</f>
        <v>#N/A</v>
      </c>
    </row>
    <row r="230" spans="2:6">
      <c r="B230" s="9">
        <v>1773</v>
      </c>
      <c r="C230" s="9" t="s">
        <v>5</v>
      </c>
      <c r="D230" s="10" t="s">
        <v>597</v>
      </c>
      <c r="E230" s="26" t="s">
        <v>368</v>
      </c>
      <c r="F230" t="e">
        <f>VLOOKUP(D230,汇总情况表!D:D,1,0)</f>
        <v>#N/A</v>
      </c>
    </row>
    <row r="231" spans="2:6">
      <c r="B231" s="9">
        <v>1782</v>
      </c>
      <c r="C231" s="9" t="s">
        <v>5</v>
      </c>
      <c r="D231" s="10" t="s">
        <v>598</v>
      </c>
      <c r="E231" s="26" t="s">
        <v>368</v>
      </c>
      <c r="F231" t="e">
        <f>VLOOKUP(D231,汇总情况表!D:D,1,0)</f>
        <v>#N/A</v>
      </c>
    </row>
    <row r="232" spans="2:6">
      <c r="B232" s="9">
        <v>1789</v>
      </c>
      <c r="C232" s="9" t="s">
        <v>5</v>
      </c>
      <c r="D232" s="10" t="s">
        <v>599</v>
      </c>
      <c r="E232" s="26" t="s">
        <v>542</v>
      </c>
      <c r="F232" t="e">
        <f>VLOOKUP(D232,汇总情况表!D:D,1,0)</f>
        <v>#N/A</v>
      </c>
    </row>
    <row r="233" spans="2:6">
      <c r="B233" s="9">
        <v>1794</v>
      </c>
      <c r="C233" s="9" t="s">
        <v>5</v>
      </c>
      <c r="D233" s="10" t="s">
        <v>600</v>
      </c>
      <c r="E233" s="23" t="s">
        <v>368</v>
      </c>
      <c r="F233" t="e">
        <f>VLOOKUP(D233,汇总情况表!D:D,1,0)</f>
        <v>#N/A</v>
      </c>
    </row>
    <row r="234" spans="2:6">
      <c r="B234" s="9">
        <v>1798</v>
      </c>
      <c r="C234" s="9" t="s">
        <v>5</v>
      </c>
      <c r="D234" s="10" t="s">
        <v>601</v>
      </c>
      <c r="E234" s="26" t="s">
        <v>323</v>
      </c>
      <c r="F234" t="e">
        <f>VLOOKUP(D234,汇总情况表!D:D,1,0)</f>
        <v>#N/A</v>
      </c>
    </row>
    <row r="235" spans="2:6">
      <c r="B235" s="9">
        <v>1806</v>
      </c>
      <c r="C235" s="9" t="s">
        <v>5</v>
      </c>
      <c r="D235" s="10" t="s">
        <v>602</v>
      </c>
      <c r="E235" s="26" t="s">
        <v>368</v>
      </c>
      <c r="F235" t="e">
        <f>VLOOKUP(D235,汇总情况表!D:D,1,0)</f>
        <v>#N/A</v>
      </c>
    </row>
    <row r="236" spans="2:6">
      <c r="B236" s="9">
        <v>1809</v>
      </c>
      <c r="C236" s="9" t="s">
        <v>5</v>
      </c>
      <c r="D236" s="10" t="s">
        <v>603</v>
      </c>
      <c r="E236" s="26" t="s">
        <v>368</v>
      </c>
      <c r="F236" t="e">
        <f>VLOOKUP(D236,汇总情况表!D:D,1,0)</f>
        <v>#N/A</v>
      </c>
    </row>
    <row r="237" spans="2:6">
      <c r="B237" s="9">
        <v>1811</v>
      </c>
      <c r="C237" s="9" t="s">
        <v>5</v>
      </c>
      <c r="D237" s="10" t="s">
        <v>604</v>
      </c>
      <c r="E237" s="26" t="s">
        <v>368</v>
      </c>
      <c r="F237" t="e">
        <f>VLOOKUP(D237,汇总情况表!D:D,1,0)</f>
        <v>#N/A</v>
      </c>
    </row>
    <row r="238" spans="2:6">
      <c r="B238" s="9">
        <v>1822</v>
      </c>
      <c r="C238" s="9" t="s">
        <v>5</v>
      </c>
      <c r="D238" s="10" t="s">
        <v>605</v>
      </c>
      <c r="E238" s="27" t="s">
        <v>368</v>
      </c>
      <c r="F238" t="e">
        <f>VLOOKUP(D238,汇总情况表!D:D,1,0)</f>
        <v>#N/A</v>
      </c>
    </row>
    <row r="239" spans="2:6">
      <c r="B239" s="9">
        <v>1826</v>
      </c>
      <c r="C239" s="9" t="s">
        <v>5</v>
      </c>
      <c r="D239" s="10" t="s">
        <v>606</v>
      </c>
      <c r="E239" s="26" t="s">
        <v>368</v>
      </c>
      <c r="F239" t="e">
        <f>VLOOKUP(D239,汇总情况表!D:D,1,0)</f>
        <v>#N/A</v>
      </c>
    </row>
    <row r="240" spans="2:6">
      <c r="B240" s="9">
        <v>1834</v>
      </c>
      <c r="C240" s="9" t="s">
        <v>5</v>
      </c>
      <c r="D240" s="10" t="s">
        <v>607</v>
      </c>
      <c r="E240" s="26" t="s">
        <v>368</v>
      </c>
      <c r="F240" t="e">
        <f>VLOOKUP(D240,汇总情况表!D:D,1,0)</f>
        <v>#N/A</v>
      </c>
    </row>
    <row r="241" spans="2:6">
      <c r="B241" s="9">
        <v>1842</v>
      </c>
      <c r="C241" s="9" t="s">
        <v>5</v>
      </c>
      <c r="D241" s="10" t="s">
        <v>608</v>
      </c>
      <c r="E241" s="27" t="s">
        <v>368</v>
      </c>
      <c r="F241" t="e">
        <f>VLOOKUP(D241,汇总情况表!D:D,1,0)</f>
        <v>#N/A</v>
      </c>
    </row>
    <row r="242" spans="2:6">
      <c r="B242" s="9">
        <v>1854</v>
      </c>
      <c r="C242" s="9" t="s">
        <v>5</v>
      </c>
      <c r="D242" s="10" t="s">
        <v>609</v>
      </c>
      <c r="E242" s="26" t="s">
        <v>368</v>
      </c>
      <c r="F242" t="e">
        <f>VLOOKUP(D242,汇总情况表!D:D,1,0)</f>
        <v>#N/A</v>
      </c>
    </row>
    <row r="243" spans="2:6">
      <c r="B243" s="9">
        <v>1858</v>
      </c>
      <c r="C243" s="9" t="s">
        <v>5</v>
      </c>
      <c r="D243" s="10" t="s">
        <v>610</v>
      </c>
      <c r="E243" s="26" t="s">
        <v>368</v>
      </c>
      <c r="F243" t="e">
        <f>VLOOKUP(D243,汇总情况表!D:D,1,0)</f>
        <v>#N/A</v>
      </c>
    </row>
    <row r="244" spans="2:6">
      <c r="B244" s="9">
        <v>1860</v>
      </c>
      <c r="C244" s="9" t="s">
        <v>5</v>
      </c>
      <c r="D244" s="10" t="s">
        <v>611</v>
      </c>
      <c r="E244" s="26" t="s">
        <v>368</v>
      </c>
      <c r="F244" t="e">
        <f>VLOOKUP(D244,汇总情况表!D:D,1,0)</f>
        <v>#N/A</v>
      </c>
    </row>
    <row r="245" spans="2:6">
      <c r="B245" s="9">
        <v>1863</v>
      </c>
      <c r="C245" s="9" t="s">
        <v>5</v>
      </c>
      <c r="D245" s="10" t="s">
        <v>612</v>
      </c>
      <c r="E245" s="26" t="s">
        <v>368</v>
      </c>
      <c r="F245" t="e">
        <f>VLOOKUP(D245,汇总情况表!D:D,1,0)</f>
        <v>#N/A</v>
      </c>
    </row>
    <row r="246" spans="2:6">
      <c r="B246" s="9">
        <v>1876</v>
      </c>
      <c r="C246" s="9" t="s">
        <v>5</v>
      </c>
      <c r="D246" s="10" t="s">
        <v>613</v>
      </c>
      <c r="E246" s="26" t="s">
        <v>368</v>
      </c>
      <c r="F246" t="e">
        <f>VLOOKUP(D246,汇总情况表!D:D,1,0)</f>
        <v>#N/A</v>
      </c>
    </row>
    <row r="247" spans="2:6">
      <c r="B247" s="9">
        <v>1877</v>
      </c>
      <c r="C247" s="9" t="s">
        <v>5</v>
      </c>
      <c r="D247" s="10" t="s">
        <v>614</v>
      </c>
      <c r="E247" s="26" t="s">
        <v>368</v>
      </c>
      <c r="F247" t="e">
        <f>VLOOKUP(D247,汇总情况表!D:D,1,0)</f>
        <v>#N/A</v>
      </c>
    </row>
    <row r="248" spans="2:6">
      <c r="B248" s="9">
        <v>1882</v>
      </c>
      <c r="C248" s="9" t="s">
        <v>5</v>
      </c>
      <c r="D248" s="10" t="s">
        <v>615</v>
      </c>
      <c r="E248" s="26" t="s">
        <v>368</v>
      </c>
      <c r="F248" t="e">
        <f>VLOOKUP(D248,汇总情况表!D:D,1,0)</f>
        <v>#N/A</v>
      </c>
    </row>
    <row r="249" spans="2:6">
      <c r="B249" s="9">
        <v>1889</v>
      </c>
      <c r="C249" s="9" t="s">
        <v>5</v>
      </c>
      <c r="D249" s="10" t="s">
        <v>616</v>
      </c>
      <c r="E249" s="26" t="s">
        <v>542</v>
      </c>
      <c r="F249" t="e">
        <f>VLOOKUP(D249,汇总情况表!D:D,1,0)</f>
        <v>#N/A</v>
      </c>
    </row>
    <row r="250" spans="2:6">
      <c r="B250" s="9">
        <v>1899</v>
      </c>
      <c r="C250" s="9" t="s">
        <v>5</v>
      </c>
      <c r="D250" s="10" t="s">
        <v>617</v>
      </c>
      <c r="E250" s="26" t="s">
        <v>368</v>
      </c>
      <c r="F250" t="e">
        <f>VLOOKUP(D250,汇总情况表!D:D,1,0)</f>
        <v>#N/A</v>
      </c>
    </row>
    <row r="251" spans="2:6">
      <c r="B251" s="9">
        <v>1901</v>
      </c>
      <c r="C251" s="9" t="s">
        <v>5</v>
      </c>
      <c r="D251" s="10" t="s">
        <v>618</v>
      </c>
      <c r="E251" s="26" t="s">
        <v>368</v>
      </c>
      <c r="F251" t="e">
        <f>VLOOKUP(D251,汇总情况表!D:D,1,0)</f>
        <v>#N/A</v>
      </c>
    </row>
    <row r="252" spans="2:6">
      <c r="B252" s="9">
        <v>1906</v>
      </c>
      <c r="C252" s="9" t="s">
        <v>5</v>
      </c>
      <c r="D252" s="10" t="s">
        <v>619</v>
      </c>
      <c r="E252" s="26" t="s">
        <v>445</v>
      </c>
      <c r="F252" t="e">
        <f>VLOOKUP(D252,汇总情况表!D:D,1,0)</f>
        <v>#N/A</v>
      </c>
    </row>
    <row r="253" spans="2:6">
      <c r="B253" s="9">
        <v>1908</v>
      </c>
      <c r="C253" s="9" t="s">
        <v>5</v>
      </c>
      <c r="D253" s="10" t="s">
        <v>620</v>
      </c>
      <c r="E253" s="26" t="s">
        <v>368</v>
      </c>
      <c r="F253" t="e">
        <f>VLOOKUP(D253,汇总情况表!D:D,1,0)</f>
        <v>#N/A</v>
      </c>
    </row>
    <row r="254" spans="2:6">
      <c r="B254" s="9">
        <v>1909</v>
      </c>
      <c r="C254" s="9" t="s">
        <v>5</v>
      </c>
      <c r="D254" s="10" t="s">
        <v>621</v>
      </c>
      <c r="E254" s="27" t="s">
        <v>368</v>
      </c>
      <c r="F254" t="e">
        <f>VLOOKUP(D254,汇总情况表!D:D,1,0)</f>
        <v>#N/A</v>
      </c>
    </row>
    <row r="255" spans="2:6">
      <c r="B255" s="9">
        <v>1911</v>
      </c>
      <c r="C255" s="9" t="s">
        <v>5</v>
      </c>
      <c r="D255" s="10" t="s">
        <v>622</v>
      </c>
      <c r="E255" s="27" t="s">
        <v>368</v>
      </c>
      <c r="F255" t="e">
        <f>VLOOKUP(D255,汇总情况表!D:D,1,0)</f>
        <v>#N/A</v>
      </c>
    </row>
    <row r="256" spans="2:6">
      <c r="B256" s="9">
        <v>1937</v>
      </c>
      <c r="C256" s="9" t="s">
        <v>5</v>
      </c>
      <c r="D256" s="10" t="s">
        <v>623</v>
      </c>
      <c r="E256" s="27" t="s">
        <v>368</v>
      </c>
      <c r="F256" t="e">
        <f>VLOOKUP(D256,汇总情况表!D:D,1,0)</f>
        <v>#N/A</v>
      </c>
    </row>
    <row r="257" spans="2:6">
      <c r="B257" s="9">
        <v>1942</v>
      </c>
      <c r="C257" s="9" t="s">
        <v>5</v>
      </c>
      <c r="D257" s="10" t="s">
        <v>624</v>
      </c>
      <c r="E257" s="26" t="s">
        <v>368</v>
      </c>
      <c r="F257" t="e">
        <f>VLOOKUP(D257,汇总情况表!D:D,1,0)</f>
        <v>#N/A</v>
      </c>
    </row>
    <row r="258" spans="2:6">
      <c r="B258" s="9">
        <v>1947</v>
      </c>
      <c r="C258" s="9" t="s">
        <v>5</v>
      </c>
      <c r="D258" s="10" t="s">
        <v>625</v>
      </c>
      <c r="E258" s="26" t="s">
        <v>368</v>
      </c>
      <c r="F258" t="e">
        <f>VLOOKUP(D258,汇总情况表!D:D,1,0)</f>
        <v>#N/A</v>
      </c>
    </row>
    <row r="259" spans="2:6">
      <c r="B259" s="9">
        <v>1958</v>
      </c>
      <c r="C259" s="9" t="s">
        <v>5</v>
      </c>
      <c r="D259" s="10" t="s">
        <v>626</v>
      </c>
      <c r="E259" s="23" t="s">
        <v>354</v>
      </c>
      <c r="F259" t="e">
        <f>VLOOKUP(D259,汇总情况表!D:D,1,0)</f>
        <v>#N/A</v>
      </c>
    </row>
    <row r="260" spans="2:6">
      <c r="B260" s="9">
        <v>2071</v>
      </c>
      <c r="C260" s="9" t="s">
        <v>5</v>
      </c>
      <c r="D260" s="10" t="s">
        <v>627</v>
      </c>
      <c r="E260" s="27" t="s">
        <v>381</v>
      </c>
      <c r="F260" t="e">
        <f>VLOOKUP(D260,汇总情况表!D:D,1,0)</f>
        <v>#N/A</v>
      </c>
    </row>
    <row r="261" spans="2:6">
      <c r="B261" s="9">
        <v>2073</v>
      </c>
      <c r="C261" s="9" t="s">
        <v>5</v>
      </c>
      <c r="D261" s="10" t="s">
        <v>628</v>
      </c>
      <c r="E261" s="27" t="s">
        <v>377</v>
      </c>
      <c r="F261" t="e">
        <f>VLOOKUP(D261,汇总情况表!D:D,1,0)</f>
        <v>#N/A</v>
      </c>
    </row>
    <row r="262" spans="2:6">
      <c r="B262" s="9">
        <v>2081</v>
      </c>
      <c r="C262" s="9" t="s">
        <v>5</v>
      </c>
      <c r="D262" s="10" t="s">
        <v>629</v>
      </c>
      <c r="E262" s="27" t="s">
        <v>372</v>
      </c>
      <c r="F262" t="e">
        <f>VLOOKUP(D262,汇总情况表!D:D,1,0)</f>
        <v>#N/A</v>
      </c>
    </row>
    <row r="263" spans="2:6">
      <c r="B263" s="9">
        <v>2090</v>
      </c>
      <c r="C263" s="9" t="s">
        <v>5</v>
      </c>
      <c r="D263" s="10" t="s">
        <v>630</v>
      </c>
      <c r="E263" s="27" t="s">
        <v>398</v>
      </c>
      <c r="F263" t="e">
        <f>VLOOKUP(D263,汇总情况表!D:D,1,0)</f>
        <v>#N/A</v>
      </c>
    </row>
    <row r="264" spans="2:6">
      <c r="B264" s="9">
        <v>2105</v>
      </c>
      <c r="C264" s="9" t="s">
        <v>5</v>
      </c>
      <c r="D264" s="10" t="s">
        <v>631</v>
      </c>
      <c r="E264" s="27" t="s">
        <v>340</v>
      </c>
      <c r="F264" t="e">
        <f>VLOOKUP(D264,汇总情况表!D:D,1,0)</f>
        <v>#N/A</v>
      </c>
    </row>
    <row r="265" spans="2:6">
      <c r="B265" s="9">
        <v>2109</v>
      </c>
      <c r="C265" s="9" t="s">
        <v>5</v>
      </c>
      <c r="D265" s="10" t="s">
        <v>632</v>
      </c>
      <c r="E265" s="27" t="s">
        <v>381</v>
      </c>
      <c r="F265" t="e">
        <f>VLOOKUP(D265,汇总情况表!D:D,1,0)</f>
        <v>#N/A</v>
      </c>
    </row>
    <row r="266" spans="2:6">
      <c r="B266" s="9">
        <v>2111</v>
      </c>
      <c r="C266" s="9" t="s">
        <v>5</v>
      </c>
      <c r="D266" s="10" t="s">
        <v>633</v>
      </c>
      <c r="E266" s="27" t="s">
        <v>381</v>
      </c>
      <c r="F266" t="e">
        <f>VLOOKUP(D266,汇总情况表!D:D,1,0)</f>
        <v>#N/A</v>
      </c>
    </row>
    <row r="267" spans="2:6">
      <c r="B267" s="9">
        <v>2119</v>
      </c>
      <c r="C267" s="9" t="s">
        <v>5</v>
      </c>
      <c r="D267" s="10" t="s">
        <v>634</v>
      </c>
      <c r="E267" s="27" t="s">
        <v>340</v>
      </c>
      <c r="F267" t="e">
        <f>VLOOKUP(D267,汇总情况表!D:D,1,0)</f>
        <v>#N/A</v>
      </c>
    </row>
    <row r="268" spans="2:6">
      <c r="B268" s="9">
        <v>2130</v>
      </c>
      <c r="C268" s="9" t="s">
        <v>5</v>
      </c>
      <c r="D268" s="10" t="s">
        <v>635</v>
      </c>
      <c r="E268" s="27" t="s">
        <v>340</v>
      </c>
      <c r="F268" t="e">
        <f>VLOOKUP(D268,汇总情况表!D:D,1,0)</f>
        <v>#N/A</v>
      </c>
    </row>
    <row r="269" spans="2:6">
      <c r="B269" s="9">
        <v>2131</v>
      </c>
      <c r="C269" s="9" t="s">
        <v>5</v>
      </c>
      <c r="D269" s="10" t="s">
        <v>636</v>
      </c>
      <c r="E269" s="23" t="s">
        <v>344</v>
      </c>
      <c r="F269" t="e">
        <f>VLOOKUP(D269,汇总情况表!D:D,1,0)</f>
        <v>#N/A</v>
      </c>
    </row>
    <row r="270" spans="2:6">
      <c r="B270" s="9">
        <v>2132</v>
      </c>
      <c r="C270" s="9" t="s">
        <v>5</v>
      </c>
      <c r="D270" s="10" t="s">
        <v>637</v>
      </c>
      <c r="E270" s="27" t="s">
        <v>381</v>
      </c>
      <c r="F270" t="e">
        <f>VLOOKUP(D270,汇总情况表!D:D,1,0)</f>
        <v>#N/A</v>
      </c>
    </row>
    <row r="271" spans="2:6">
      <c r="B271" s="9">
        <v>2134</v>
      </c>
      <c r="C271" s="9" t="s">
        <v>5</v>
      </c>
      <c r="D271" s="10" t="s">
        <v>638</v>
      </c>
      <c r="E271" s="27" t="s">
        <v>340</v>
      </c>
      <c r="F271" t="e">
        <f>VLOOKUP(D271,汇总情况表!D:D,1,0)</f>
        <v>#N/A</v>
      </c>
    </row>
    <row r="272" spans="2:6">
      <c r="B272" s="9">
        <v>2137</v>
      </c>
      <c r="C272" s="9" t="s">
        <v>5</v>
      </c>
      <c r="D272" s="10" t="s">
        <v>639</v>
      </c>
      <c r="E272" s="27" t="s">
        <v>336</v>
      </c>
      <c r="F272" t="e">
        <f>VLOOKUP(D272,汇总情况表!D:D,1,0)</f>
        <v>#N/A</v>
      </c>
    </row>
    <row r="273" spans="2:6">
      <c r="B273" s="9">
        <v>2138</v>
      </c>
      <c r="C273" s="9" t="s">
        <v>5</v>
      </c>
      <c r="D273" s="10" t="s">
        <v>640</v>
      </c>
      <c r="E273" s="27" t="s">
        <v>354</v>
      </c>
      <c r="F273" t="e">
        <f>VLOOKUP(D273,汇总情况表!D:D,1,0)</f>
        <v>#N/A</v>
      </c>
    </row>
    <row r="274" spans="2:6">
      <c r="B274" s="9">
        <v>2140</v>
      </c>
      <c r="C274" s="9" t="s">
        <v>5</v>
      </c>
      <c r="D274" s="10" t="s">
        <v>641</v>
      </c>
      <c r="E274" s="27" t="s">
        <v>354</v>
      </c>
      <c r="F274" t="e">
        <f>VLOOKUP(D274,汇总情况表!D:D,1,0)</f>
        <v>#N/A</v>
      </c>
    </row>
    <row r="275" spans="2:6">
      <c r="B275" s="9">
        <v>2141</v>
      </c>
      <c r="C275" s="9" t="s">
        <v>5</v>
      </c>
      <c r="D275" s="10" t="s">
        <v>642</v>
      </c>
      <c r="E275" s="27" t="s">
        <v>381</v>
      </c>
      <c r="F275" t="e">
        <f>VLOOKUP(D275,汇总情况表!D:D,1,0)</f>
        <v>#N/A</v>
      </c>
    </row>
    <row r="276" spans="2:6">
      <c r="B276" s="9">
        <v>2143</v>
      </c>
      <c r="C276" s="9" t="s">
        <v>5</v>
      </c>
      <c r="D276" s="10" t="s">
        <v>643</v>
      </c>
      <c r="E276" s="27" t="s">
        <v>340</v>
      </c>
      <c r="F276" t="e">
        <f>VLOOKUP(D276,汇总情况表!D:D,1,0)</f>
        <v>#N/A</v>
      </c>
    </row>
    <row r="277" spans="2:6">
      <c r="B277" s="9">
        <v>2153</v>
      </c>
      <c r="C277" s="9" t="s">
        <v>5</v>
      </c>
      <c r="D277" s="10" t="s">
        <v>644</v>
      </c>
      <c r="E277" s="27" t="s">
        <v>354</v>
      </c>
      <c r="F277" t="e">
        <f>VLOOKUP(D277,汇总情况表!D:D,1,0)</f>
        <v>#N/A</v>
      </c>
    </row>
    <row r="278" spans="2:6">
      <c r="B278" s="9">
        <v>2158</v>
      </c>
      <c r="C278" s="9" t="s">
        <v>5</v>
      </c>
      <c r="D278" s="10" t="s">
        <v>645</v>
      </c>
      <c r="E278" s="27" t="s">
        <v>410</v>
      </c>
      <c r="F278" t="e">
        <f>VLOOKUP(D278,汇总情况表!D:D,1,0)</f>
        <v>#N/A</v>
      </c>
    </row>
    <row r="279" spans="2:6">
      <c r="B279" s="9">
        <v>2175</v>
      </c>
      <c r="C279" s="9" t="s">
        <v>5</v>
      </c>
      <c r="D279" s="10" t="s">
        <v>646</v>
      </c>
      <c r="E279" s="27" t="s">
        <v>375</v>
      </c>
      <c r="F279" t="e">
        <f>VLOOKUP(D279,汇总情况表!D:D,1,0)</f>
        <v>#N/A</v>
      </c>
    </row>
    <row r="280" spans="2:6">
      <c r="B280" s="9">
        <v>2181</v>
      </c>
      <c r="C280" s="9" t="s">
        <v>5</v>
      </c>
      <c r="D280" s="10" t="s">
        <v>647</v>
      </c>
      <c r="E280" s="27" t="s">
        <v>354</v>
      </c>
      <c r="F280" t="e">
        <f>VLOOKUP(D280,汇总情况表!D:D,1,0)</f>
        <v>#N/A</v>
      </c>
    </row>
    <row r="281" spans="2:6">
      <c r="B281" s="9">
        <v>2187</v>
      </c>
      <c r="C281" s="9" t="s">
        <v>5</v>
      </c>
      <c r="D281" s="10" t="s">
        <v>648</v>
      </c>
      <c r="E281" s="27" t="s">
        <v>375</v>
      </c>
      <c r="F281" t="e">
        <f>VLOOKUP(D281,汇总情况表!D:D,1,0)</f>
        <v>#N/A</v>
      </c>
    </row>
    <row r="282" spans="2:6">
      <c r="B282" s="9">
        <v>2199</v>
      </c>
      <c r="C282" s="9" t="s">
        <v>5</v>
      </c>
      <c r="D282" s="10" t="s">
        <v>649</v>
      </c>
      <c r="E282" s="27" t="s">
        <v>340</v>
      </c>
      <c r="F282" t="e">
        <f>VLOOKUP(D282,汇总情况表!D:D,1,0)</f>
        <v>#N/A</v>
      </c>
    </row>
    <row r="283" spans="2:6">
      <c r="B283" s="9">
        <v>2209</v>
      </c>
      <c r="C283" s="9" t="s">
        <v>5</v>
      </c>
      <c r="D283" s="10" t="s">
        <v>650</v>
      </c>
      <c r="E283" s="27" t="s">
        <v>323</v>
      </c>
      <c r="F283" t="e">
        <f>VLOOKUP(D283,汇总情况表!D:D,1,0)</f>
        <v>#N/A</v>
      </c>
    </row>
    <row r="284" spans="2:6">
      <c r="B284" s="9">
        <v>2212</v>
      </c>
      <c r="C284" s="9" t="s">
        <v>5</v>
      </c>
      <c r="D284" s="10" t="s">
        <v>651</v>
      </c>
      <c r="E284" s="27" t="s">
        <v>398</v>
      </c>
      <c r="F284" t="e">
        <f>VLOOKUP(D284,汇总情况表!D:D,1,0)</f>
        <v>#N/A</v>
      </c>
    </row>
    <row r="285" spans="2:6">
      <c r="B285" s="9">
        <v>2228</v>
      </c>
      <c r="C285" s="9" t="s">
        <v>5</v>
      </c>
      <c r="D285" s="10" t="s">
        <v>652</v>
      </c>
      <c r="E285" s="27" t="s">
        <v>381</v>
      </c>
      <c r="F285" t="e">
        <f>VLOOKUP(D285,汇总情况表!D:D,1,0)</f>
        <v>#N/A</v>
      </c>
    </row>
    <row r="286" spans="2:6">
      <c r="B286" s="9">
        <v>2230</v>
      </c>
      <c r="C286" s="9" t="s">
        <v>5</v>
      </c>
      <c r="D286" s="10" t="s">
        <v>653</v>
      </c>
      <c r="E286" s="27" t="s">
        <v>323</v>
      </c>
      <c r="F286" t="e">
        <f>VLOOKUP(D286,汇总情况表!D:D,1,0)</f>
        <v>#N/A</v>
      </c>
    </row>
    <row r="287" spans="2:6">
      <c r="B287" s="9">
        <v>2439</v>
      </c>
      <c r="C287" s="9" t="s">
        <v>5</v>
      </c>
      <c r="D287" s="10" t="s">
        <v>654</v>
      </c>
      <c r="E287" s="23" t="s">
        <v>372</v>
      </c>
      <c r="F287" t="e">
        <f>VLOOKUP(D287,汇总情况表!D:D,1,0)</f>
        <v>#N/A</v>
      </c>
    </row>
    <row r="288" spans="2:6">
      <c r="B288" s="9">
        <v>2531</v>
      </c>
      <c r="C288" s="9" t="s">
        <v>5</v>
      </c>
      <c r="D288" s="10" t="s">
        <v>655</v>
      </c>
      <c r="E288" s="23" t="s">
        <v>368</v>
      </c>
      <c r="F288" t="e">
        <f>VLOOKUP(D288,汇总情况表!D:D,1,0)</f>
        <v>#N/A</v>
      </c>
    </row>
    <row r="289" spans="2:6">
      <c r="B289" s="9">
        <v>2813</v>
      </c>
      <c r="C289" s="9" t="s">
        <v>5</v>
      </c>
      <c r="D289" s="10" t="s">
        <v>656</v>
      </c>
      <c r="E289" s="23" t="s">
        <v>368</v>
      </c>
      <c r="F289" t="e">
        <f>VLOOKUP(D289,汇总情况表!D:D,1,0)</f>
        <v>#N/A</v>
      </c>
    </row>
    <row r="290" spans="2:6">
      <c r="B290" s="9">
        <v>2897</v>
      </c>
      <c r="C290" s="9" t="s">
        <v>5</v>
      </c>
      <c r="D290" s="10" t="s">
        <v>657</v>
      </c>
      <c r="E290" s="23" t="s">
        <v>354</v>
      </c>
      <c r="F290" t="e">
        <f>VLOOKUP(D290,汇总情况表!D:D,1,0)</f>
        <v>#N/A</v>
      </c>
    </row>
    <row r="291" spans="2:6">
      <c r="B291" s="9">
        <v>2908</v>
      </c>
      <c r="C291" s="9" t="s">
        <v>5</v>
      </c>
      <c r="D291" s="10" t="s">
        <v>658</v>
      </c>
      <c r="E291" s="23" t="s">
        <v>368</v>
      </c>
      <c r="F291" t="e">
        <f>VLOOKUP(D291,汇总情况表!D:D,1,0)</f>
        <v>#N/A</v>
      </c>
    </row>
    <row r="292" spans="2:6">
      <c r="B292" s="9">
        <v>2951</v>
      </c>
      <c r="C292" s="9" t="s">
        <v>5</v>
      </c>
      <c r="D292" s="10" t="s">
        <v>659</v>
      </c>
      <c r="E292" s="23" t="s">
        <v>344</v>
      </c>
      <c r="F292" t="e">
        <f>VLOOKUP(D292,汇总情况表!D:D,1,0)</f>
        <v>#N/A</v>
      </c>
    </row>
    <row r="293" spans="2:6">
      <c r="B293" s="9">
        <v>2981</v>
      </c>
      <c r="C293" s="9" t="s">
        <v>5</v>
      </c>
      <c r="D293" s="10" t="s">
        <v>660</v>
      </c>
      <c r="E293" s="23" t="s">
        <v>368</v>
      </c>
      <c r="F293" t="e">
        <f>VLOOKUP(D293,汇总情况表!D:D,1,0)</f>
        <v>#N/A</v>
      </c>
    </row>
    <row r="294" spans="2:6">
      <c r="B294" s="9">
        <v>3076</v>
      </c>
      <c r="C294" s="10" t="s">
        <v>5</v>
      </c>
      <c r="D294" s="10" t="s">
        <v>661</v>
      </c>
      <c r="E294" s="23" t="s">
        <v>393</v>
      </c>
      <c r="F294" t="e">
        <f>VLOOKUP(D294,汇总情况表!D:D,1,0)</f>
        <v>#N/A</v>
      </c>
    </row>
    <row r="295" spans="2:6">
      <c r="B295" s="9">
        <v>3221</v>
      </c>
      <c r="C295" s="9" t="s">
        <v>5</v>
      </c>
      <c r="D295" s="10" t="s">
        <v>662</v>
      </c>
      <c r="E295" s="26" t="s">
        <v>381</v>
      </c>
      <c r="F295" t="e">
        <f>VLOOKUP(D295,汇总情况表!D:D,1,0)</f>
        <v>#N/A</v>
      </c>
    </row>
    <row r="296" spans="2:6">
      <c r="B296" s="9">
        <v>3226</v>
      </c>
      <c r="C296" s="9" t="s">
        <v>5</v>
      </c>
      <c r="D296" s="10" t="s">
        <v>663</v>
      </c>
      <c r="E296" s="27" t="s">
        <v>393</v>
      </c>
      <c r="F296" t="e">
        <f>VLOOKUP(D296,汇总情况表!D:D,1,0)</f>
        <v>#N/A</v>
      </c>
    </row>
    <row r="297" spans="2:6">
      <c r="B297" s="9">
        <v>3229</v>
      </c>
      <c r="C297" s="9" t="s">
        <v>5</v>
      </c>
      <c r="D297" s="10" t="s">
        <v>664</v>
      </c>
      <c r="E297" s="23" t="s">
        <v>368</v>
      </c>
      <c r="F297" t="e">
        <f>VLOOKUP(D297,汇总情况表!D:D,1,0)</f>
        <v>#N/A</v>
      </c>
    </row>
    <row r="298" spans="2:6">
      <c r="B298" s="13">
        <v>7181</v>
      </c>
      <c r="C298" s="1" t="s">
        <v>192</v>
      </c>
      <c r="D298" s="22" t="s">
        <v>665</v>
      </c>
      <c r="E298" s="28" t="s">
        <v>354</v>
      </c>
      <c r="F298" t="e">
        <f>VLOOKUP(D298,汇总情况表!D:D,1,0)</f>
        <v>#N/A</v>
      </c>
    </row>
    <row r="299" spans="2:6">
      <c r="B299" s="13">
        <v>7188</v>
      </c>
      <c r="C299" s="1" t="s">
        <v>192</v>
      </c>
      <c r="D299" s="22" t="s">
        <v>666</v>
      </c>
      <c r="E299" s="28" t="s">
        <v>354</v>
      </c>
      <c r="F299" t="e">
        <f>VLOOKUP(D299,汇总情况表!D:D,1,0)</f>
        <v>#N/A</v>
      </c>
    </row>
    <row r="300" spans="2:6">
      <c r="B300" s="13">
        <v>7493</v>
      </c>
      <c r="C300" s="1" t="s">
        <v>192</v>
      </c>
      <c r="D300" s="22" t="s">
        <v>667</v>
      </c>
      <c r="E300" s="28" t="s">
        <v>354</v>
      </c>
      <c r="F300" t="e">
        <f>VLOOKUP(D300,汇总情况表!D:D,1,0)</f>
        <v>#N/A</v>
      </c>
    </row>
    <row r="301" spans="2:6">
      <c r="B301" s="13">
        <v>7096</v>
      </c>
      <c r="C301" s="1" t="s">
        <v>192</v>
      </c>
      <c r="D301" s="22" t="s">
        <v>668</v>
      </c>
      <c r="E301" s="28" t="s">
        <v>340</v>
      </c>
      <c r="F301" t="e">
        <f>VLOOKUP(D301,汇总情况表!D:D,1,0)</f>
        <v>#N/A</v>
      </c>
    </row>
    <row r="302" spans="2:6">
      <c r="B302" s="13">
        <v>205</v>
      </c>
      <c r="C302" s="1" t="s">
        <v>192</v>
      </c>
      <c r="D302" s="13" t="s">
        <v>218</v>
      </c>
      <c r="E302" s="28" t="s">
        <v>323</v>
      </c>
      <c r="F302" t="str">
        <f>VLOOKUP(D302,汇总情况表!D:D,1,0)</f>
        <v>东莞希思克传动科技有限公司</v>
      </c>
    </row>
    <row r="303" spans="2:6">
      <c r="B303" s="13">
        <v>212</v>
      </c>
      <c r="C303" s="1" t="s">
        <v>192</v>
      </c>
      <c r="D303" s="13" t="s">
        <v>225</v>
      </c>
      <c r="E303" s="28" t="s">
        <v>323</v>
      </c>
      <c r="F303" t="str">
        <f>VLOOKUP(D303,汇总情况表!D:D,1,0)</f>
        <v>广东亿鑫丰智能装备股份有限公司</v>
      </c>
    </row>
    <row r="304" spans="2:6">
      <c r="B304" s="13">
        <v>6126</v>
      </c>
      <c r="C304" s="1" t="s">
        <v>192</v>
      </c>
      <c r="D304" s="22" t="s">
        <v>669</v>
      </c>
      <c r="E304" s="28" t="s">
        <v>323</v>
      </c>
      <c r="F304" t="e">
        <f>VLOOKUP(D304,汇总情况表!D:D,1,0)</f>
        <v>#N/A</v>
      </c>
    </row>
    <row r="305" spans="2:6">
      <c r="B305" s="13">
        <v>6887</v>
      </c>
      <c r="C305" s="1" t="s">
        <v>192</v>
      </c>
      <c r="D305" s="22" t="s">
        <v>670</v>
      </c>
      <c r="E305" s="28" t="s">
        <v>381</v>
      </c>
      <c r="F305" t="e">
        <f>VLOOKUP(D305,汇总情况表!D:D,1,0)</f>
        <v>#N/A</v>
      </c>
    </row>
    <row r="306" spans="2:6">
      <c r="B306" s="13">
        <v>7053</v>
      </c>
      <c r="C306" s="1" t="s">
        <v>192</v>
      </c>
      <c r="D306" s="22" t="s">
        <v>671</v>
      </c>
      <c r="E306" s="28" t="s">
        <v>381</v>
      </c>
      <c r="F306" t="e">
        <f>VLOOKUP(D306,汇总情况表!D:D,1,0)</f>
        <v>#N/A</v>
      </c>
    </row>
    <row r="307" spans="2:6">
      <c r="B307" s="13">
        <v>7456</v>
      </c>
      <c r="C307" s="1" t="s">
        <v>192</v>
      </c>
      <c r="D307" s="22" t="s">
        <v>672</v>
      </c>
      <c r="E307" s="28" t="s">
        <v>381</v>
      </c>
      <c r="F307" t="e">
        <f>VLOOKUP(D307,汇总情况表!D:D,1,0)</f>
        <v>#N/A</v>
      </c>
    </row>
    <row r="308" spans="2:6">
      <c r="B308" s="13">
        <v>6397</v>
      </c>
      <c r="C308" s="1" t="s">
        <v>192</v>
      </c>
      <c r="D308" s="22" t="s">
        <v>673</v>
      </c>
      <c r="E308" s="28" t="s">
        <v>354</v>
      </c>
      <c r="F308" t="e">
        <f>VLOOKUP(D308,汇总情况表!D:D,1,0)</f>
        <v>#N/A</v>
      </c>
    </row>
    <row r="309" spans="2:6">
      <c r="B309" s="13">
        <v>7109</v>
      </c>
      <c r="C309" s="1" t="s">
        <v>192</v>
      </c>
      <c r="D309" s="22" t="s">
        <v>674</v>
      </c>
      <c r="E309" s="28" t="s">
        <v>354</v>
      </c>
      <c r="F309" t="e">
        <f>VLOOKUP(D309,汇总情况表!D:D,1,0)</f>
        <v>#N/A</v>
      </c>
    </row>
    <row r="310" spans="2:6">
      <c r="B310" s="13">
        <v>7281</v>
      </c>
      <c r="C310" s="1" t="s">
        <v>192</v>
      </c>
      <c r="D310" s="22" t="s">
        <v>675</v>
      </c>
      <c r="E310" s="28" t="s">
        <v>354</v>
      </c>
      <c r="F310" t="e">
        <f>VLOOKUP(D310,汇总情况表!D:D,1,0)</f>
        <v>#N/A</v>
      </c>
    </row>
    <row r="311" spans="2:6">
      <c r="B311" s="13">
        <v>5937</v>
      </c>
      <c r="C311" s="1" t="s">
        <v>192</v>
      </c>
      <c r="D311" s="13" t="s">
        <v>676</v>
      </c>
      <c r="E311" s="28" t="s">
        <v>354</v>
      </c>
      <c r="F311" t="e">
        <f>VLOOKUP(D311,汇总情况表!D:D,1,0)</f>
        <v>#N/A</v>
      </c>
    </row>
    <row r="312" spans="2:6">
      <c r="B312" s="13">
        <v>6340</v>
      </c>
      <c r="C312" s="1" t="s">
        <v>192</v>
      </c>
      <c r="D312" s="22" t="s">
        <v>677</v>
      </c>
      <c r="E312" s="28" t="s">
        <v>542</v>
      </c>
      <c r="F312" t="e">
        <f>VLOOKUP(D312,汇总情况表!D:D,1,0)</f>
        <v>#N/A</v>
      </c>
    </row>
    <row r="313" spans="2:6">
      <c r="B313" s="13">
        <v>7233</v>
      </c>
      <c r="C313" s="1" t="s">
        <v>192</v>
      </c>
      <c r="D313" s="22" t="s">
        <v>678</v>
      </c>
      <c r="E313" s="28" t="s">
        <v>358</v>
      </c>
      <c r="F313" t="e">
        <f>VLOOKUP(D313,汇总情况表!D:D,1,0)</f>
        <v>#N/A</v>
      </c>
    </row>
    <row r="314" spans="2:6">
      <c r="B314" s="13">
        <v>6899</v>
      </c>
      <c r="C314" s="1" t="s">
        <v>192</v>
      </c>
      <c r="D314" s="22" t="s">
        <v>679</v>
      </c>
      <c r="E314" s="28" t="s">
        <v>323</v>
      </c>
      <c r="F314" t="e">
        <f>VLOOKUP(D314,汇总情况表!D:D,1,0)</f>
        <v>#N/A</v>
      </c>
    </row>
    <row r="315" spans="2:6">
      <c r="B315" s="13">
        <v>7182</v>
      </c>
      <c r="C315" s="1" t="s">
        <v>192</v>
      </c>
      <c r="D315" s="22" t="s">
        <v>680</v>
      </c>
      <c r="E315" s="28" t="s">
        <v>323</v>
      </c>
      <c r="F315" t="e">
        <f>VLOOKUP(D315,汇总情况表!D:D,1,0)</f>
        <v>#N/A</v>
      </c>
    </row>
    <row r="316" spans="2:6">
      <c r="B316" s="13">
        <v>6131</v>
      </c>
      <c r="C316" s="1" t="s">
        <v>192</v>
      </c>
      <c r="D316" s="22" t="s">
        <v>681</v>
      </c>
      <c r="E316" s="28" t="s">
        <v>315</v>
      </c>
      <c r="F316" t="e">
        <f>VLOOKUP(D316,汇总情况表!D:D,1,0)</f>
        <v>#N/A</v>
      </c>
    </row>
    <row r="317" spans="2:6">
      <c r="B317" s="13">
        <v>6299</v>
      </c>
      <c r="C317" s="1" t="s">
        <v>192</v>
      </c>
      <c r="D317" s="22" t="s">
        <v>682</v>
      </c>
      <c r="E317" s="28" t="s">
        <v>315</v>
      </c>
      <c r="F317" t="e">
        <f>VLOOKUP(D317,汇总情况表!D:D,1,0)</f>
        <v>#N/A</v>
      </c>
    </row>
    <row r="318" spans="2:6">
      <c r="B318" s="13">
        <v>6543</v>
      </c>
      <c r="C318" s="1" t="s">
        <v>192</v>
      </c>
      <c r="D318" s="22" t="s">
        <v>683</v>
      </c>
      <c r="E318" s="28" t="s">
        <v>368</v>
      </c>
      <c r="F318" t="e">
        <f>VLOOKUP(D318,汇总情况表!D:D,1,0)</f>
        <v>#N/A</v>
      </c>
    </row>
    <row r="319" spans="2:6">
      <c r="B319" s="13">
        <v>7564</v>
      </c>
      <c r="C319" s="1" t="s">
        <v>192</v>
      </c>
      <c r="D319" s="22" t="s">
        <v>684</v>
      </c>
      <c r="E319" s="28" t="s">
        <v>381</v>
      </c>
      <c r="F319" t="e">
        <f>VLOOKUP(D319,汇总情况表!D:D,1,0)</f>
        <v>#N/A</v>
      </c>
    </row>
    <row r="320" spans="2:6">
      <c r="B320" s="13">
        <v>7584</v>
      </c>
      <c r="C320" s="1" t="s">
        <v>192</v>
      </c>
      <c r="D320" s="22" t="s">
        <v>685</v>
      </c>
      <c r="E320" s="28" t="s">
        <v>381</v>
      </c>
      <c r="F320" t="e">
        <f>VLOOKUP(D320,汇总情况表!D:D,1,0)</f>
        <v>#N/A</v>
      </c>
    </row>
    <row r="321" spans="2:6">
      <c r="B321" s="13">
        <v>7278</v>
      </c>
      <c r="C321" s="1" t="s">
        <v>192</v>
      </c>
      <c r="D321" s="22" t="s">
        <v>686</v>
      </c>
      <c r="E321" s="28" t="s">
        <v>354</v>
      </c>
      <c r="F321" t="e">
        <f>VLOOKUP(D321,汇总情况表!D:D,1,0)</f>
        <v>#N/A</v>
      </c>
    </row>
    <row r="322" spans="2:6">
      <c r="B322" s="13">
        <v>7279</v>
      </c>
      <c r="C322" s="1" t="s">
        <v>192</v>
      </c>
      <c r="D322" s="22" t="s">
        <v>687</v>
      </c>
      <c r="E322" s="28" t="s">
        <v>354</v>
      </c>
      <c r="F322" t="e">
        <f>VLOOKUP(D322,汇总情况表!D:D,1,0)</f>
        <v>#N/A</v>
      </c>
    </row>
    <row r="323" spans="2:6">
      <c r="B323" s="13">
        <v>7660</v>
      </c>
      <c r="C323" s="1" t="s">
        <v>192</v>
      </c>
      <c r="D323" s="22" t="s">
        <v>688</v>
      </c>
      <c r="E323" s="28" t="s">
        <v>354</v>
      </c>
      <c r="F323" t="e">
        <f>VLOOKUP(D323,汇总情况表!D:D,1,0)</f>
        <v>#N/A</v>
      </c>
    </row>
    <row r="324" spans="2:6">
      <c r="B324" s="13">
        <v>6485</v>
      </c>
      <c r="C324" s="1" t="s">
        <v>192</v>
      </c>
      <c r="D324" s="22" t="s">
        <v>689</v>
      </c>
      <c r="E324" s="28" t="s">
        <v>323</v>
      </c>
      <c r="F324" t="e">
        <f>VLOOKUP(D324,汇总情况表!D:D,1,0)</f>
        <v>#N/A</v>
      </c>
    </row>
    <row r="325" spans="2:6">
      <c r="B325" s="13">
        <v>6554</v>
      </c>
      <c r="C325" s="1" t="s">
        <v>192</v>
      </c>
      <c r="D325" s="22" t="s">
        <v>690</v>
      </c>
      <c r="E325" s="28" t="s">
        <v>354</v>
      </c>
      <c r="F325" t="e">
        <f>VLOOKUP(D325,汇总情况表!D:D,1,0)</f>
        <v>#N/A</v>
      </c>
    </row>
    <row r="326" spans="2:6">
      <c r="B326" s="13">
        <v>6889</v>
      </c>
      <c r="C326" s="1" t="s">
        <v>192</v>
      </c>
      <c r="D326" s="22" t="s">
        <v>691</v>
      </c>
      <c r="E326" s="28" t="s">
        <v>375</v>
      </c>
      <c r="F326" t="e">
        <f>VLOOKUP(D326,汇总情况表!D:D,1,0)</f>
        <v>#N/A</v>
      </c>
    </row>
    <row r="327" spans="2:6">
      <c r="B327" s="13">
        <v>7520</v>
      </c>
      <c r="C327" s="1" t="s">
        <v>192</v>
      </c>
      <c r="D327" s="22" t="s">
        <v>692</v>
      </c>
      <c r="E327" s="28" t="s">
        <v>372</v>
      </c>
      <c r="F327" t="e">
        <f>VLOOKUP(D327,汇总情况表!D:D,1,0)</f>
        <v>#N/A</v>
      </c>
    </row>
    <row r="328" spans="2:6">
      <c r="B328" s="13">
        <v>7598</v>
      </c>
      <c r="C328" s="1" t="s">
        <v>192</v>
      </c>
      <c r="D328" s="22" t="s">
        <v>693</v>
      </c>
      <c r="E328" s="28" t="s">
        <v>323</v>
      </c>
      <c r="F328" t="e">
        <f>VLOOKUP(D328,汇总情况表!D:D,1,0)</f>
        <v>#N/A</v>
      </c>
    </row>
    <row r="329" spans="2:6">
      <c r="B329" s="13">
        <v>6335</v>
      </c>
      <c r="C329" s="1" t="s">
        <v>192</v>
      </c>
      <c r="D329" s="22" t="s">
        <v>694</v>
      </c>
      <c r="E329" s="28" t="s">
        <v>381</v>
      </c>
      <c r="F329" t="e">
        <f>VLOOKUP(D329,汇总情况表!D:D,1,0)</f>
        <v>#N/A</v>
      </c>
    </row>
    <row r="330" spans="2:6">
      <c r="B330" s="13">
        <v>6630</v>
      </c>
      <c r="C330" s="1" t="s">
        <v>192</v>
      </c>
      <c r="D330" s="22" t="s">
        <v>695</v>
      </c>
      <c r="E330" s="28" t="s">
        <v>381</v>
      </c>
      <c r="F330" t="e">
        <f>VLOOKUP(D330,汇总情况表!D:D,1,0)</f>
        <v>#N/A</v>
      </c>
    </row>
    <row r="331" spans="2:6">
      <c r="B331" s="13">
        <v>7237</v>
      </c>
      <c r="C331" s="1" t="s">
        <v>192</v>
      </c>
      <c r="D331" s="22" t="s">
        <v>696</v>
      </c>
      <c r="E331" s="28" t="s">
        <v>344</v>
      </c>
      <c r="F331" t="e">
        <f>VLOOKUP(D331,汇总情况表!D:D,1,0)</f>
        <v>#N/A</v>
      </c>
    </row>
    <row r="332" spans="2:6">
      <c r="B332" s="13">
        <v>7585</v>
      </c>
      <c r="C332" s="1" t="s">
        <v>192</v>
      </c>
      <c r="D332" s="22" t="s">
        <v>697</v>
      </c>
      <c r="E332" s="28" t="s">
        <v>354</v>
      </c>
      <c r="F332" t="e">
        <f>VLOOKUP(D332,汇总情况表!D:D,1,0)</f>
        <v>#N/A</v>
      </c>
    </row>
    <row r="333" spans="2:6">
      <c r="B333" s="13">
        <v>7346</v>
      </c>
      <c r="C333" s="1" t="s">
        <v>192</v>
      </c>
      <c r="D333" s="22" t="s">
        <v>698</v>
      </c>
      <c r="E333" s="28" t="s">
        <v>340</v>
      </c>
      <c r="F333" t="e">
        <f>VLOOKUP(D333,汇总情况表!D:D,1,0)</f>
        <v>#N/A</v>
      </c>
    </row>
    <row r="334" spans="2:6">
      <c r="B334" s="13">
        <v>7051</v>
      </c>
      <c r="C334" s="1" t="s">
        <v>192</v>
      </c>
      <c r="D334" s="22" t="s">
        <v>699</v>
      </c>
      <c r="E334" s="23" t="s">
        <v>358</v>
      </c>
      <c r="F334" t="e">
        <f>VLOOKUP(D334,汇总情况表!D:D,1,0)</f>
        <v>#N/A</v>
      </c>
    </row>
    <row r="335" spans="2:6">
      <c r="B335" s="13">
        <v>7661</v>
      </c>
      <c r="C335" s="1" t="s">
        <v>192</v>
      </c>
      <c r="D335" s="22" t="s">
        <v>700</v>
      </c>
      <c r="E335" s="28" t="s">
        <v>381</v>
      </c>
      <c r="F335" t="e">
        <f>VLOOKUP(D335,汇总情况表!D:D,1,0)</f>
        <v>#N/A</v>
      </c>
    </row>
    <row r="336" spans="2:6">
      <c r="B336" s="13">
        <v>7102</v>
      </c>
      <c r="C336" s="1" t="s">
        <v>192</v>
      </c>
      <c r="D336" s="22" t="s">
        <v>701</v>
      </c>
      <c r="E336" s="28" t="s">
        <v>354</v>
      </c>
      <c r="F336" t="e">
        <f>VLOOKUP(D336,汇总情况表!D:D,1,0)</f>
        <v>#N/A</v>
      </c>
    </row>
    <row r="337" spans="2:6">
      <c r="B337" s="13">
        <v>7570</v>
      </c>
      <c r="C337" s="1" t="s">
        <v>192</v>
      </c>
      <c r="D337" s="22" t="s">
        <v>702</v>
      </c>
      <c r="E337" s="28" t="s">
        <v>354</v>
      </c>
      <c r="F337" t="e">
        <f>VLOOKUP(D337,汇总情况表!D:D,1,0)</f>
        <v>#N/A</v>
      </c>
    </row>
    <row r="338" spans="2:6">
      <c r="B338" s="13">
        <v>7540</v>
      </c>
      <c r="C338" s="1" t="s">
        <v>192</v>
      </c>
      <c r="D338" s="22" t="s">
        <v>703</v>
      </c>
      <c r="E338" s="28" t="s">
        <v>323</v>
      </c>
      <c r="F338" t="e">
        <f>VLOOKUP(D338,汇总情况表!D:D,1,0)</f>
        <v>#N/A</v>
      </c>
    </row>
    <row r="339" spans="2:6">
      <c r="B339" s="13">
        <v>7218</v>
      </c>
      <c r="C339" s="1" t="s">
        <v>192</v>
      </c>
      <c r="D339" s="22" t="s">
        <v>704</v>
      </c>
      <c r="E339" s="28" t="s">
        <v>372</v>
      </c>
      <c r="F339" t="e">
        <f>VLOOKUP(D339,汇总情况表!D:D,1,0)</f>
        <v>#N/A</v>
      </c>
    </row>
    <row r="340" spans="2:6">
      <c r="B340" s="13">
        <v>6386</v>
      </c>
      <c r="C340" s="1" t="s">
        <v>192</v>
      </c>
      <c r="D340" s="22" t="s">
        <v>705</v>
      </c>
      <c r="E340" s="28" t="s">
        <v>323</v>
      </c>
      <c r="F340" t="e">
        <f>VLOOKUP(D340,汇总情况表!D:D,1,0)</f>
        <v>#N/A</v>
      </c>
    </row>
    <row r="341" spans="2:6">
      <c r="B341" s="13">
        <v>7294</v>
      </c>
      <c r="C341" s="1" t="s">
        <v>192</v>
      </c>
      <c r="D341" s="22" t="s">
        <v>706</v>
      </c>
      <c r="E341" s="28" t="s">
        <v>323</v>
      </c>
      <c r="F341" t="e">
        <f>VLOOKUP(D341,汇总情况表!D:D,1,0)</f>
        <v>#N/A</v>
      </c>
    </row>
    <row r="342" spans="2:6">
      <c r="B342" s="13">
        <v>6338</v>
      </c>
      <c r="C342" s="1" t="s">
        <v>192</v>
      </c>
      <c r="D342" s="22" t="s">
        <v>707</v>
      </c>
      <c r="E342" s="28" t="s">
        <v>368</v>
      </c>
      <c r="F342" t="e">
        <f>VLOOKUP(D342,汇总情况表!D:D,1,0)</f>
        <v>#N/A</v>
      </c>
    </row>
    <row r="343" spans="2:6">
      <c r="B343" s="13">
        <v>7567</v>
      </c>
      <c r="C343" s="1" t="s">
        <v>192</v>
      </c>
      <c r="D343" s="22" t="s">
        <v>708</v>
      </c>
      <c r="E343" s="28" t="s">
        <v>368</v>
      </c>
      <c r="F343" t="e">
        <f>VLOOKUP(D343,汇总情况表!D:D,1,0)</f>
        <v>#N/A</v>
      </c>
    </row>
    <row r="344" spans="2:6">
      <c r="B344" s="13">
        <v>7648</v>
      </c>
      <c r="C344" s="1" t="s">
        <v>192</v>
      </c>
      <c r="D344" s="22" t="s">
        <v>709</v>
      </c>
      <c r="E344" s="28" t="s">
        <v>368</v>
      </c>
      <c r="F344" t="e">
        <f>VLOOKUP(D344,汇总情况表!D:D,1,0)</f>
        <v>#N/A</v>
      </c>
    </row>
    <row r="345" spans="2:6">
      <c r="B345" s="13">
        <v>7697</v>
      </c>
      <c r="C345" s="1" t="s">
        <v>192</v>
      </c>
      <c r="D345" s="22" t="s">
        <v>710</v>
      </c>
      <c r="E345" s="28" t="s">
        <v>368</v>
      </c>
      <c r="F345" t="e">
        <f>VLOOKUP(D345,汇总情况表!D:D,1,0)</f>
        <v>#N/A</v>
      </c>
    </row>
    <row r="346" spans="2:6">
      <c r="B346" s="13">
        <v>6962</v>
      </c>
      <c r="C346" s="1" t="s">
        <v>192</v>
      </c>
      <c r="D346" s="22" t="s">
        <v>711</v>
      </c>
      <c r="E346" s="28" t="s">
        <v>381</v>
      </c>
      <c r="F346" t="e">
        <f>VLOOKUP(D346,汇总情况表!D:D,1,0)</f>
        <v>#N/A</v>
      </c>
    </row>
    <row r="347" spans="2:6">
      <c r="B347" s="13">
        <v>7587</v>
      </c>
      <c r="C347" s="1" t="s">
        <v>192</v>
      </c>
      <c r="D347" s="22" t="s">
        <v>712</v>
      </c>
      <c r="E347" s="28" t="s">
        <v>393</v>
      </c>
      <c r="F347" t="e">
        <f>VLOOKUP(D347,汇总情况表!D:D,1,0)</f>
        <v>#N/A</v>
      </c>
    </row>
    <row r="348" spans="2:6">
      <c r="B348" s="13">
        <v>6265</v>
      </c>
      <c r="C348" s="1" t="s">
        <v>192</v>
      </c>
      <c r="D348" s="22" t="s">
        <v>713</v>
      </c>
      <c r="E348" s="28" t="s">
        <v>354</v>
      </c>
      <c r="F348" t="e">
        <f>VLOOKUP(D348,汇总情况表!D:D,1,0)</f>
        <v>#N/A</v>
      </c>
    </row>
    <row r="349" spans="2:6">
      <c r="B349" s="13">
        <v>7405</v>
      </c>
      <c r="C349" s="1" t="s">
        <v>192</v>
      </c>
      <c r="D349" s="22" t="s">
        <v>714</v>
      </c>
      <c r="E349" s="28" t="s">
        <v>368</v>
      </c>
      <c r="F349" t="e">
        <f>VLOOKUP(D349,汇总情况表!D:D,1,0)</f>
        <v>#N/A</v>
      </c>
    </row>
    <row r="350" spans="2:6">
      <c r="B350" s="13">
        <v>5943</v>
      </c>
      <c r="C350" s="1" t="s">
        <v>192</v>
      </c>
      <c r="D350" s="13" t="s">
        <v>715</v>
      </c>
      <c r="E350" s="28" t="s">
        <v>381</v>
      </c>
      <c r="F350" t="e">
        <f>VLOOKUP(D350,汇总情况表!D:D,1,0)</f>
        <v>#N/A</v>
      </c>
    </row>
    <row r="351" spans="2:6">
      <c r="B351" s="13">
        <v>6017</v>
      </c>
      <c r="C351" s="1" t="s">
        <v>192</v>
      </c>
      <c r="D351" s="13" t="s">
        <v>716</v>
      </c>
      <c r="E351" s="28" t="s">
        <v>340</v>
      </c>
      <c r="F351" t="e">
        <f>VLOOKUP(D351,汇总情况表!D:D,1,0)</f>
        <v>#N/A</v>
      </c>
    </row>
    <row r="352" spans="2:6">
      <c r="B352" s="13">
        <v>6741</v>
      </c>
      <c r="C352" s="1" t="s">
        <v>192</v>
      </c>
      <c r="D352" s="22" t="s">
        <v>717</v>
      </c>
      <c r="E352" s="28" t="s">
        <v>358</v>
      </c>
      <c r="F352" t="e">
        <f>VLOOKUP(D352,汇总情况表!D:D,1,0)</f>
        <v>#N/A</v>
      </c>
    </row>
    <row r="353" spans="2:6">
      <c r="B353" s="13">
        <v>6235</v>
      </c>
      <c r="C353" s="1" t="s">
        <v>192</v>
      </c>
      <c r="D353" s="22" t="s">
        <v>718</v>
      </c>
      <c r="E353" s="28" t="s">
        <v>323</v>
      </c>
      <c r="F353" t="e">
        <f>VLOOKUP(D353,汇总情况表!D:D,1,0)</f>
        <v>#N/A</v>
      </c>
    </row>
    <row r="354" spans="2:6">
      <c r="B354" s="13">
        <v>6227</v>
      </c>
      <c r="C354" s="1" t="s">
        <v>192</v>
      </c>
      <c r="D354" s="22" t="s">
        <v>719</v>
      </c>
      <c r="E354" s="28" t="s">
        <v>344</v>
      </c>
      <c r="F354" t="e">
        <f>VLOOKUP(D354,汇总情况表!D:D,1,0)</f>
        <v>#N/A</v>
      </c>
    </row>
    <row r="355" spans="2:6">
      <c r="B355" s="13">
        <v>6364</v>
      </c>
      <c r="C355" s="1" t="s">
        <v>192</v>
      </c>
      <c r="D355" s="22" t="s">
        <v>720</v>
      </c>
      <c r="E355" s="28" t="s">
        <v>336</v>
      </c>
      <c r="F355" t="e">
        <f>VLOOKUP(D355,汇总情况表!D:D,1,0)</f>
        <v>#N/A</v>
      </c>
    </row>
    <row r="356" spans="2:6">
      <c r="B356" s="13">
        <v>6142</v>
      </c>
      <c r="C356" s="1" t="s">
        <v>192</v>
      </c>
      <c r="D356" s="22" t="s">
        <v>721</v>
      </c>
      <c r="E356" s="28" t="s">
        <v>377</v>
      </c>
      <c r="F356" t="e">
        <f>VLOOKUP(D356,汇总情况表!D:D,1,0)</f>
        <v>#N/A</v>
      </c>
    </row>
    <row r="357" spans="2:6">
      <c r="B357" s="13">
        <v>7132</v>
      </c>
      <c r="C357" s="1" t="s">
        <v>192</v>
      </c>
      <c r="D357" s="22" t="s">
        <v>722</v>
      </c>
      <c r="E357" s="28" t="s">
        <v>375</v>
      </c>
      <c r="F357" t="e">
        <f>VLOOKUP(D357,汇总情况表!D:D,1,0)</f>
        <v>#N/A</v>
      </c>
    </row>
    <row r="358" spans="2:6">
      <c r="B358" s="13">
        <v>6231</v>
      </c>
      <c r="C358" s="1" t="s">
        <v>192</v>
      </c>
      <c r="D358" s="22" t="s">
        <v>723</v>
      </c>
      <c r="E358" s="28" t="s">
        <v>354</v>
      </c>
      <c r="F358" t="e">
        <f>VLOOKUP(D358,汇总情况表!D:D,1,0)</f>
        <v>#N/A</v>
      </c>
    </row>
    <row r="359" spans="2:6">
      <c r="B359" s="13">
        <v>7538</v>
      </c>
      <c r="C359" s="1" t="s">
        <v>192</v>
      </c>
      <c r="D359" s="22" t="s">
        <v>724</v>
      </c>
      <c r="E359" s="28" t="s">
        <v>354</v>
      </c>
      <c r="F359" t="e">
        <f>VLOOKUP(D359,汇总情况表!D:D,1,0)</f>
        <v>#N/A</v>
      </c>
    </row>
    <row r="360" spans="2:6">
      <c r="B360" s="13">
        <v>7629</v>
      </c>
      <c r="C360" s="1" t="s">
        <v>192</v>
      </c>
      <c r="D360" s="22" t="s">
        <v>725</v>
      </c>
      <c r="E360" s="28" t="s">
        <v>354</v>
      </c>
      <c r="F360" t="e">
        <f>VLOOKUP(D360,汇总情况表!D:D,1,0)</f>
        <v>#N/A</v>
      </c>
    </row>
    <row r="361" spans="2:6">
      <c r="B361" s="13">
        <v>5925</v>
      </c>
      <c r="C361" s="1" t="s">
        <v>192</v>
      </c>
      <c r="D361" s="13" t="s">
        <v>726</v>
      </c>
      <c r="E361" s="28" t="s">
        <v>323</v>
      </c>
      <c r="F361" t="e">
        <f>VLOOKUP(D361,汇总情况表!D:D,1,0)</f>
        <v>#N/A</v>
      </c>
    </row>
    <row r="362" spans="2:6">
      <c r="B362" s="13">
        <v>6083</v>
      </c>
      <c r="C362" s="1" t="s">
        <v>192</v>
      </c>
      <c r="D362" s="13" t="s">
        <v>727</v>
      </c>
      <c r="E362" s="28" t="s">
        <v>323</v>
      </c>
      <c r="F362" t="e">
        <f>VLOOKUP(D362,汇总情况表!D:D,1,0)</f>
        <v>#N/A</v>
      </c>
    </row>
    <row r="363" spans="2:6">
      <c r="B363" s="13">
        <v>6668</v>
      </c>
      <c r="C363" s="1" t="s">
        <v>192</v>
      </c>
      <c r="D363" s="22" t="s">
        <v>728</v>
      </c>
      <c r="E363" s="28" t="s">
        <v>336</v>
      </c>
      <c r="F363" t="e">
        <f>VLOOKUP(D363,汇总情况表!D:D,1,0)</f>
        <v>#N/A</v>
      </c>
    </row>
    <row r="364" spans="2:6">
      <c r="B364" s="13">
        <v>6808</v>
      </c>
      <c r="C364" s="1" t="s">
        <v>192</v>
      </c>
      <c r="D364" s="22" t="s">
        <v>729</v>
      </c>
      <c r="E364" s="28" t="s">
        <v>336</v>
      </c>
      <c r="F364" t="e">
        <f>VLOOKUP(D364,汇总情况表!D:D,1,0)</f>
        <v>#N/A</v>
      </c>
    </row>
    <row r="365" spans="2:6">
      <c r="B365" s="13">
        <v>7663</v>
      </c>
      <c r="C365" s="1" t="s">
        <v>192</v>
      </c>
      <c r="D365" s="22" t="s">
        <v>730</v>
      </c>
      <c r="E365" s="28" t="s">
        <v>393</v>
      </c>
      <c r="F365" t="e">
        <f>VLOOKUP(D365,汇总情况表!D:D,1,0)</f>
        <v>#N/A</v>
      </c>
    </row>
    <row r="366" spans="2:6">
      <c r="B366" s="13">
        <v>7669</v>
      </c>
      <c r="C366" s="1" t="s">
        <v>192</v>
      </c>
      <c r="D366" s="22" t="s">
        <v>731</v>
      </c>
      <c r="E366" s="28" t="s">
        <v>393</v>
      </c>
      <c r="F366" t="e">
        <f>VLOOKUP(D366,汇总情况表!D:D,1,0)</f>
        <v>#N/A</v>
      </c>
    </row>
    <row r="367" spans="2:6">
      <c r="B367" s="13">
        <v>6793</v>
      </c>
      <c r="C367" s="1" t="s">
        <v>192</v>
      </c>
      <c r="D367" s="22" t="s">
        <v>732</v>
      </c>
      <c r="E367" s="28" t="s">
        <v>344</v>
      </c>
      <c r="F367" t="e">
        <f>VLOOKUP(D367,汇总情况表!D:D,1,0)</f>
        <v>#N/A</v>
      </c>
    </row>
    <row r="368" spans="2:6">
      <c r="B368" s="13">
        <v>7560</v>
      </c>
      <c r="C368" s="1" t="s">
        <v>192</v>
      </c>
      <c r="D368" s="22" t="s">
        <v>733</v>
      </c>
      <c r="E368" s="28" t="s">
        <v>344</v>
      </c>
      <c r="F368" t="e">
        <f>VLOOKUP(D368,汇总情况表!D:D,1,0)</f>
        <v>#N/A</v>
      </c>
    </row>
    <row r="369" spans="2:6">
      <c r="B369" s="13">
        <v>6438</v>
      </c>
      <c r="C369" s="1" t="s">
        <v>192</v>
      </c>
      <c r="D369" s="22" t="s">
        <v>734</v>
      </c>
      <c r="E369" s="28" t="s">
        <v>354</v>
      </c>
      <c r="F369" t="e">
        <f>VLOOKUP(D369,汇总情况表!D:D,1,0)</f>
        <v>#N/A</v>
      </c>
    </row>
    <row r="370" spans="2:6">
      <c r="B370" s="13">
        <v>7532</v>
      </c>
      <c r="C370" s="1" t="s">
        <v>192</v>
      </c>
      <c r="D370" s="22" t="s">
        <v>735</v>
      </c>
      <c r="E370" s="28" t="s">
        <v>354</v>
      </c>
      <c r="F370" t="e">
        <f>VLOOKUP(D370,汇总情况表!D:D,1,0)</f>
        <v>#N/A</v>
      </c>
    </row>
    <row r="371" spans="2:6">
      <c r="B371" s="13">
        <v>7227</v>
      </c>
      <c r="C371" s="1" t="s">
        <v>192</v>
      </c>
      <c r="D371" s="22" t="s">
        <v>736</v>
      </c>
      <c r="E371" s="28" t="s">
        <v>340</v>
      </c>
      <c r="F371" t="e">
        <f>VLOOKUP(D371,汇总情况表!D:D,1,0)</f>
        <v>#N/A</v>
      </c>
    </row>
    <row r="372" spans="2:6">
      <c r="B372" s="13">
        <v>6040</v>
      </c>
      <c r="C372" s="1" t="s">
        <v>192</v>
      </c>
      <c r="D372" s="13" t="s">
        <v>737</v>
      </c>
      <c r="E372" s="28" t="s">
        <v>381</v>
      </c>
      <c r="F372" t="e">
        <f>VLOOKUP(D372,汇总情况表!D:D,1,0)</f>
        <v>#N/A</v>
      </c>
    </row>
    <row r="373" spans="2:6">
      <c r="B373" s="13">
        <v>6906</v>
      </c>
      <c r="C373" s="1" t="s">
        <v>192</v>
      </c>
      <c r="D373" s="22" t="s">
        <v>738</v>
      </c>
      <c r="E373" s="28" t="s">
        <v>372</v>
      </c>
      <c r="F373" t="e">
        <f>VLOOKUP(D373,汇总情况表!D:D,1,0)</f>
        <v>#N/A</v>
      </c>
    </row>
    <row r="374" spans="2:6">
      <c r="B374" s="13">
        <v>6842</v>
      </c>
      <c r="C374" s="1" t="s">
        <v>192</v>
      </c>
      <c r="D374" s="22" t="s">
        <v>739</v>
      </c>
      <c r="E374" s="28" t="s">
        <v>442</v>
      </c>
      <c r="F374" t="e">
        <f>VLOOKUP(D374,汇总情况表!D:D,1,0)</f>
        <v>#N/A</v>
      </c>
    </row>
    <row r="375" spans="2:6">
      <c r="B375" s="13">
        <v>6743</v>
      </c>
      <c r="C375" s="1" t="s">
        <v>192</v>
      </c>
      <c r="D375" s="22" t="s">
        <v>740</v>
      </c>
      <c r="E375" s="28" t="s">
        <v>323</v>
      </c>
      <c r="F375" t="e">
        <f>VLOOKUP(D375,汇总情况表!D:D,1,0)</f>
        <v>#N/A</v>
      </c>
    </row>
    <row r="376" spans="2:6">
      <c r="B376" s="13">
        <v>6841</v>
      </c>
      <c r="C376" s="1" t="s">
        <v>192</v>
      </c>
      <c r="D376" s="22" t="s">
        <v>741</v>
      </c>
      <c r="E376" s="28" t="s">
        <v>323</v>
      </c>
      <c r="F376" t="e">
        <f>VLOOKUP(D376,汇总情况表!D:D,1,0)</f>
        <v>#N/A</v>
      </c>
    </row>
    <row r="377" spans="2:6">
      <c r="B377" s="13">
        <v>7356</v>
      </c>
      <c r="C377" s="1" t="s">
        <v>192</v>
      </c>
      <c r="D377" s="22" t="s">
        <v>742</v>
      </c>
      <c r="E377" s="28" t="s">
        <v>323</v>
      </c>
      <c r="F377" t="e">
        <f>VLOOKUP(D377,汇总情况表!D:D,1,0)</f>
        <v>#N/A</v>
      </c>
    </row>
    <row r="378" spans="2:6">
      <c r="B378" s="13">
        <v>6272</v>
      </c>
      <c r="C378" s="1" t="s">
        <v>192</v>
      </c>
      <c r="D378" s="22" t="s">
        <v>743</v>
      </c>
      <c r="E378" s="28" t="s">
        <v>323</v>
      </c>
      <c r="F378" t="e">
        <f>VLOOKUP(D378,汇总情况表!D:D,1,0)</f>
        <v>#N/A</v>
      </c>
    </row>
    <row r="379" spans="2:6">
      <c r="B379" s="13">
        <v>7562</v>
      </c>
      <c r="C379" s="1" t="s">
        <v>192</v>
      </c>
      <c r="D379" s="22" t="s">
        <v>744</v>
      </c>
      <c r="E379" s="28" t="s">
        <v>323</v>
      </c>
      <c r="F379" t="e">
        <f>VLOOKUP(D379,汇总情况表!D:D,1,0)</f>
        <v>#N/A</v>
      </c>
    </row>
    <row r="380" spans="2:6">
      <c r="B380" s="13">
        <v>7655</v>
      </c>
      <c r="C380" s="1" t="s">
        <v>192</v>
      </c>
      <c r="D380" s="22" t="s">
        <v>745</v>
      </c>
      <c r="E380" s="28" t="s">
        <v>323</v>
      </c>
      <c r="F380" t="e">
        <f>VLOOKUP(D380,汇总情况表!D:D,1,0)</f>
        <v>#N/A</v>
      </c>
    </row>
    <row r="381" spans="2:6">
      <c r="B381" s="13">
        <v>6910</v>
      </c>
      <c r="C381" s="1" t="s">
        <v>192</v>
      </c>
      <c r="D381" s="22" t="s">
        <v>746</v>
      </c>
      <c r="E381" s="28" t="s">
        <v>323</v>
      </c>
      <c r="F381" t="e">
        <f>VLOOKUP(D381,汇总情况表!D:D,1,0)</f>
        <v>#N/A</v>
      </c>
    </row>
    <row r="382" spans="2:6">
      <c r="B382" s="13">
        <v>5856</v>
      </c>
      <c r="C382" s="1" t="s">
        <v>192</v>
      </c>
      <c r="D382" s="13" t="s">
        <v>747</v>
      </c>
      <c r="E382" s="28" t="s">
        <v>398</v>
      </c>
      <c r="F382" t="e">
        <f>VLOOKUP(D382,汇总情况表!D:D,1,0)</f>
        <v>#N/A</v>
      </c>
    </row>
    <row r="383" spans="2:6">
      <c r="B383" s="13">
        <v>6905</v>
      </c>
      <c r="C383" s="1" t="s">
        <v>192</v>
      </c>
      <c r="D383" s="22" t="s">
        <v>748</v>
      </c>
      <c r="E383" s="28" t="s">
        <v>398</v>
      </c>
      <c r="F383" t="e">
        <f>VLOOKUP(D383,汇总情况表!D:D,1,0)</f>
        <v>#N/A</v>
      </c>
    </row>
    <row r="384" spans="2:6">
      <c r="B384" s="13">
        <v>6844</v>
      </c>
      <c r="C384" s="1" t="s">
        <v>192</v>
      </c>
      <c r="D384" s="22" t="s">
        <v>749</v>
      </c>
      <c r="E384" s="28" t="s">
        <v>381</v>
      </c>
      <c r="F384" t="e">
        <f>VLOOKUP(D384,汇总情况表!D:D,1,0)</f>
        <v>#N/A</v>
      </c>
    </row>
    <row r="385" spans="2:6">
      <c r="B385" s="13">
        <v>6907</v>
      </c>
      <c r="C385" s="1" t="s">
        <v>192</v>
      </c>
      <c r="D385" s="22" t="s">
        <v>750</v>
      </c>
      <c r="E385" s="28" t="s">
        <v>381</v>
      </c>
      <c r="F385" t="e">
        <f>VLOOKUP(D385,汇总情况表!D:D,1,0)</f>
        <v>#N/A</v>
      </c>
    </row>
    <row r="386" spans="2:6">
      <c r="B386" s="13">
        <v>6914</v>
      </c>
      <c r="C386" s="1" t="s">
        <v>192</v>
      </c>
      <c r="D386" s="22" t="s">
        <v>751</v>
      </c>
      <c r="E386" s="28" t="s">
        <v>381</v>
      </c>
      <c r="F386" t="e">
        <f>VLOOKUP(D386,汇总情况表!D:D,1,0)</f>
        <v>#N/A</v>
      </c>
    </row>
    <row r="387" spans="2:6">
      <c r="B387" s="13">
        <v>6326</v>
      </c>
      <c r="C387" s="1" t="s">
        <v>192</v>
      </c>
      <c r="D387" s="22" t="s">
        <v>752</v>
      </c>
      <c r="E387" s="28" t="s">
        <v>344</v>
      </c>
      <c r="F387" t="e">
        <f>VLOOKUP(D387,汇总情况表!D:D,1,0)</f>
        <v>#N/A</v>
      </c>
    </row>
    <row r="388" spans="2:6">
      <c r="B388" s="13">
        <v>7678</v>
      </c>
      <c r="C388" s="1" t="s">
        <v>192</v>
      </c>
      <c r="D388" s="29" t="s">
        <v>753</v>
      </c>
      <c r="E388" s="28" t="s">
        <v>375</v>
      </c>
      <c r="F388" t="e">
        <f>VLOOKUP(D388,汇总情况表!D:D,1,0)</f>
        <v>#N/A</v>
      </c>
    </row>
    <row r="389" spans="2:6">
      <c r="B389" s="13">
        <v>6913</v>
      </c>
      <c r="C389" s="1" t="s">
        <v>192</v>
      </c>
      <c r="D389" s="22" t="s">
        <v>754</v>
      </c>
      <c r="E389" s="28" t="s">
        <v>354</v>
      </c>
      <c r="F389" t="e">
        <f>VLOOKUP(D389,汇总情况表!D:D,1,0)</f>
        <v>#N/A</v>
      </c>
    </row>
    <row r="390" spans="2:6">
      <c r="B390" s="13">
        <v>5870</v>
      </c>
      <c r="C390" s="1" t="s">
        <v>192</v>
      </c>
      <c r="D390" s="13" t="s">
        <v>755</v>
      </c>
      <c r="E390" s="28" t="s">
        <v>323</v>
      </c>
      <c r="F390" t="e">
        <f>VLOOKUP(D390,汇总情况表!D:D,1,0)</f>
        <v>#N/A</v>
      </c>
    </row>
    <row r="391" spans="2:6">
      <c r="B391" s="13">
        <v>7521</v>
      </c>
      <c r="C391" s="1" t="s">
        <v>192</v>
      </c>
      <c r="D391" s="22" t="s">
        <v>756</v>
      </c>
      <c r="E391" s="28" t="s">
        <v>354</v>
      </c>
      <c r="F391" t="e">
        <f>VLOOKUP(D391,汇总情况表!D:D,1,0)</f>
        <v>#N/A</v>
      </c>
    </row>
    <row r="392" spans="2:6">
      <c r="B392" s="13">
        <v>6300</v>
      </c>
      <c r="C392" s="1" t="s">
        <v>192</v>
      </c>
      <c r="D392" s="22" t="s">
        <v>757</v>
      </c>
      <c r="E392" s="28" t="s">
        <v>372</v>
      </c>
      <c r="F392" t="e">
        <f>VLOOKUP(D392,汇总情况表!D:D,1,0)</f>
        <v>#N/A</v>
      </c>
    </row>
    <row r="393" spans="2:6">
      <c r="B393" s="13">
        <v>6297</v>
      </c>
      <c r="C393" s="1" t="s">
        <v>192</v>
      </c>
      <c r="D393" s="22" t="s">
        <v>758</v>
      </c>
      <c r="E393" s="28" t="s">
        <v>381</v>
      </c>
      <c r="F393" t="e">
        <f>VLOOKUP(D393,汇总情况表!D:D,1,0)</f>
        <v>#N/A</v>
      </c>
    </row>
    <row r="394" spans="2:6">
      <c r="B394" s="13">
        <v>6448</v>
      </c>
      <c r="C394" s="1" t="s">
        <v>192</v>
      </c>
      <c r="D394" s="22" t="s">
        <v>759</v>
      </c>
      <c r="E394" s="28" t="s">
        <v>381</v>
      </c>
      <c r="F394" t="e">
        <f>VLOOKUP(D394,汇总情况表!D:D,1,0)</f>
        <v>#N/A</v>
      </c>
    </row>
    <row r="395" spans="2:6">
      <c r="B395" s="13">
        <v>6463</v>
      </c>
      <c r="C395" s="1" t="s">
        <v>192</v>
      </c>
      <c r="D395" s="22" t="s">
        <v>760</v>
      </c>
      <c r="E395" s="28" t="s">
        <v>381</v>
      </c>
      <c r="F395" t="e">
        <f>VLOOKUP(D395,汇总情况表!D:D,1,0)</f>
        <v>#N/A</v>
      </c>
    </row>
    <row r="396" spans="2:6">
      <c r="B396" s="13">
        <v>6526</v>
      </c>
      <c r="C396" s="1" t="s">
        <v>192</v>
      </c>
      <c r="D396" s="22" t="s">
        <v>761</v>
      </c>
      <c r="E396" s="28" t="s">
        <v>381</v>
      </c>
      <c r="F396" t="e">
        <f>VLOOKUP(D396,汇总情况表!D:D,1,0)</f>
        <v>#N/A</v>
      </c>
    </row>
    <row r="397" spans="2:6">
      <c r="B397" s="13">
        <v>6533</v>
      </c>
      <c r="C397" s="1" t="s">
        <v>192</v>
      </c>
      <c r="D397" s="22" t="s">
        <v>762</v>
      </c>
      <c r="E397" s="28" t="s">
        <v>381</v>
      </c>
      <c r="F397" t="e">
        <f>VLOOKUP(D397,汇总情况表!D:D,1,0)</f>
        <v>#N/A</v>
      </c>
    </row>
    <row r="398" spans="2:6">
      <c r="B398" s="13">
        <v>6902</v>
      </c>
      <c r="C398" s="1" t="s">
        <v>192</v>
      </c>
      <c r="D398" s="22" t="s">
        <v>763</v>
      </c>
      <c r="E398" s="28" t="s">
        <v>381</v>
      </c>
      <c r="F398" t="e">
        <f>VLOOKUP(D398,汇总情况表!D:D,1,0)</f>
        <v>#N/A</v>
      </c>
    </row>
    <row r="399" spans="2:6">
      <c r="B399" s="13">
        <v>7446</v>
      </c>
      <c r="C399" s="1" t="s">
        <v>192</v>
      </c>
      <c r="D399" s="22" t="s">
        <v>764</v>
      </c>
      <c r="E399" s="28" t="s">
        <v>381</v>
      </c>
      <c r="F399" t="e">
        <f>VLOOKUP(D399,汇总情况表!D:D,1,0)</f>
        <v>#N/A</v>
      </c>
    </row>
    <row r="400" spans="2:6">
      <c r="B400" s="13">
        <v>5962</v>
      </c>
      <c r="C400" s="1" t="s">
        <v>192</v>
      </c>
      <c r="D400" s="13" t="s">
        <v>765</v>
      </c>
      <c r="E400" s="28" t="s">
        <v>393</v>
      </c>
      <c r="F400" t="e">
        <f>VLOOKUP(D400,汇总情况表!D:D,1,0)</f>
        <v>#N/A</v>
      </c>
    </row>
    <row r="401" spans="2:6">
      <c r="B401" s="13">
        <v>6306</v>
      </c>
      <c r="C401" s="1" t="s">
        <v>192</v>
      </c>
      <c r="D401" s="22" t="s">
        <v>766</v>
      </c>
      <c r="E401" s="28" t="s">
        <v>344</v>
      </c>
      <c r="F401" t="e">
        <f>VLOOKUP(D401,汇总情况表!D:D,1,0)</f>
        <v>#N/A</v>
      </c>
    </row>
    <row r="402" spans="2:6">
      <c r="B402" s="13">
        <v>6516</v>
      </c>
      <c r="C402" s="1" t="s">
        <v>192</v>
      </c>
      <c r="D402" s="22" t="s">
        <v>767</v>
      </c>
      <c r="E402" s="28" t="s">
        <v>344</v>
      </c>
      <c r="F402" t="e">
        <f>VLOOKUP(D402,汇总情况表!D:D,1,0)</f>
        <v>#N/A</v>
      </c>
    </row>
    <row r="403" spans="2:6">
      <c r="B403" s="13">
        <v>7445</v>
      </c>
      <c r="C403" s="1" t="s">
        <v>192</v>
      </c>
      <c r="D403" s="22" t="s">
        <v>768</v>
      </c>
      <c r="E403" s="28" t="s">
        <v>344</v>
      </c>
      <c r="F403" t="e">
        <f>VLOOKUP(D403,汇总情况表!D:D,1,0)</f>
        <v>#N/A</v>
      </c>
    </row>
    <row r="404" spans="2:6">
      <c r="B404" s="13">
        <v>6408</v>
      </c>
      <c r="C404" s="1" t="s">
        <v>192</v>
      </c>
      <c r="D404" s="22" t="s">
        <v>769</v>
      </c>
      <c r="E404" s="28" t="s">
        <v>372</v>
      </c>
      <c r="F404" t="e">
        <f>VLOOKUP(D404,汇总情况表!D:D,1,0)</f>
        <v>#N/A</v>
      </c>
    </row>
    <row r="405" spans="2:6">
      <c r="B405" s="13">
        <v>7419</v>
      </c>
      <c r="C405" s="1" t="s">
        <v>192</v>
      </c>
      <c r="D405" s="22" t="s">
        <v>770</v>
      </c>
      <c r="E405" s="28" t="s">
        <v>372</v>
      </c>
      <c r="F405" t="e">
        <f>VLOOKUP(D405,汇总情况表!D:D,1,0)</f>
        <v>#N/A</v>
      </c>
    </row>
    <row r="406" spans="2:6">
      <c r="B406" s="13">
        <v>5912</v>
      </c>
      <c r="C406" s="1" t="s">
        <v>192</v>
      </c>
      <c r="D406" s="13" t="s">
        <v>771</v>
      </c>
      <c r="E406" s="28" t="s">
        <v>358</v>
      </c>
      <c r="F406" t="e">
        <f>VLOOKUP(D406,汇总情况表!D:D,1,0)</f>
        <v>#N/A</v>
      </c>
    </row>
    <row r="407" spans="2:6">
      <c r="B407" s="13">
        <v>6230</v>
      </c>
      <c r="C407" s="1" t="s">
        <v>192</v>
      </c>
      <c r="D407" s="22" t="s">
        <v>772</v>
      </c>
      <c r="E407" s="28" t="s">
        <v>323</v>
      </c>
      <c r="F407" t="e">
        <f>VLOOKUP(D407,汇总情况表!D:D,1,0)</f>
        <v>#N/A</v>
      </c>
    </row>
    <row r="408" spans="2:6">
      <c r="B408" s="13">
        <v>6239</v>
      </c>
      <c r="C408" s="1" t="s">
        <v>192</v>
      </c>
      <c r="D408" s="22" t="s">
        <v>773</v>
      </c>
      <c r="E408" s="28" t="s">
        <v>323</v>
      </c>
      <c r="F408" t="e">
        <f>VLOOKUP(D408,汇总情况表!D:D,1,0)</f>
        <v>#N/A</v>
      </c>
    </row>
    <row r="409" spans="2:6">
      <c r="B409" s="13">
        <v>6117</v>
      </c>
      <c r="C409" s="1" t="s">
        <v>192</v>
      </c>
      <c r="D409" s="22" t="s">
        <v>774</v>
      </c>
      <c r="E409" s="28" t="s">
        <v>323</v>
      </c>
      <c r="F409" t="e">
        <f>VLOOKUP(D409,汇总情况表!D:D,1,0)</f>
        <v>#N/A</v>
      </c>
    </row>
    <row r="410" spans="2:6">
      <c r="B410" s="13">
        <v>6132</v>
      </c>
      <c r="C410" s="1" t="s">
        <v>192</v>
      </c>
      <c r="D410" s="22" t="s">
        <v>775</v>
      </c>
      <c r="E410" s="28" t="s">
        <v>323</v>
      </c>
      <c r="F410" t="e">
        <f>VLOOKUP(D410,汇总情况表!D:D,1,0)</f>
        <v>#N/A</v>
      </c>
    </row>
    <row r="411" spans="2:6">
      <c r="B411" s="13">
        <v>6409</v>
      </c>
      <c r="C411" s="1" t="s">
        <v>192</v>
      </c>
      <c r="D411" s="22" t="s">
        <v>776</v>
      </c>
      <c r="E411" s="28" t="s">
        <v>323</v>
      </c>
      <c r="F411" t="e">
        <f>VLOOKUP(D411,汇总情况表!D:D,1,0)</f>
        <v>#N/A</v>
      </c>
    </row>
    <row r="412" spans="2:6">
      <c r="B412" s="13">
        <v>6293</v>
      </c>
      <c r="C412" s="1" t="s">
        <v>192</v>
      </c>
      <c r="D412" s="22" t="s">
        <v>777</v>
      </c>
      <c r="E412" s="28" t="s">
        <v>315</v>
      </c>
      <c r="F412" t="e">
        <f>VLOOKUP(D412,汇总情况表!D:D,1,0)</f>
        <v>#N/A</v>
      </c>
    </row>
    <row r="413" spans="2:6">
      <c r="B413" s="13">
        <v>7524</v>
      </c>
      <c r="C413" s="1" t="s">
        <v>192</v>
      </c>
      <c r="D413" s="22" t="s">
        <v>778</v>
      </c>
      <c r="E413" s="28" t="s">
        <v>315</v>
      </c>
      <c r="F413" t="e">
        <f>VLOOKUP(D413,汇总情况表!D:D,1,0)</f>
        <v>#N/A</v>
      </c>
    </row>
    <row r="414" spans="2:6">
      <c r="B414" s="13">
        <v>7645</v>
      </c>
      <c r="C414" s="1" t="s">
        <v>192</v>
      </c>
      <c r="D414" s="22" t="s">
        <v>779</v>
      </c>
      <c r="E414" s="28" t="s">
        <v>315</v>
      </c>
      <c r="F414" t="e">
        <f>VLOOKUP(D414,汇总情况表!D:D,1,0)</f>
        <v>#N/A</v>
      </c>
    </row>
    <row r="415" spans="2:6">
      <c r="B415" s="13">
        <v>7623</v>
      </c>
      <c r="C415" s="1" t="s">
        <v>192</v>
      </c>
      <c r="D415" s="22" t="s">
        <v>780</v>
      </c>
      <c r="E415" s="28" t="s">
        <v>781</v>
      </c>
      <c r="F415" t="e">
        <f>VLOOKUP(D415,汇总情况表!D:D,1,0)</f>
        <v>#N/A</v>
      </c>
    </row>
    <row r="416" spans="2:6">
      <c r="B416" s="13">
        <v>6110</v>
      </c>
      <c r="C416" s="1" t="s">
        <v>192</v>
      </c>
      <c r="D416" s="22" t="s">
        <v>782</v>
      </c>
      <c r="E416" s="28" t="s">
        <v>542</v>
      </c>
      <c r="F416" t="e">
        <f>VLOOKUP(D416,汇总情况表!D:D,1,0)</f>
        <v>#N/A</v>
      </c>
    </row>
    <row r="417" spans="2:6">
      <c r="B417" s="30">
        <v>6696</v>
      </c>
      <c r="C417" s="1" t="s">
        <v>192</v>
      </c>
      <c r="D417" s="30" t="s">
        <v>783</v>
      </c>
      <c r="E417" s="28" t="s">
        <v>372</v>
      </c>
      <c r="F417" t="e">
        <f>VLOOKUP(D417,汇总情况表!D:D,1,0)</f>
        <v>#N/A</v>
      </c>
    </row>
    <row r="418" spans="2:6">
      <c r="B418" s="13">
        <v>7673</v>
      </c>
      <c r="C418" s="1" t="s">
        <v>192</v>
      </c>
      <c r="D418" s="22" t="s">
        <v>784</v>
      </c>
      <c r="E418" s="28" t="s">
        <v>398</v>
      </c>
      <c r="F418" t="e">
        <f>VLOOKUP(D418,汇总情况表!D:D,1,0)</f>
        <v>#N/A</v>
      </c>
    </row>
    <row r="419" spans="2:6">
      <c r="B419" s="13">
        <v>6078</v>
      </c>
      <c r="C419" s="1" t="s">
        <v>192</v>
      </c>
      <c r="D419" s="13" t="s">
        <v>785</v>
      </c>
      <c r="E419" s="28" t="s">
        <v>344</v>
      </c>
      <c r="F419" t="e">
        <f>VLOOKUP(D419,汇总情况表!D:D,1,0)</f>
        <v>#N/A</v>
      </c>
    </row>
    <row r="420" spans="2:6">
      <c r="B420" s="13">
        <v>6236</v>
      </c>
      <c r="C420" s="1" t="s">
        <v>192</v>
      </c>
      <c r="D420" s="22" t="s">
        <v>786</v>
      </c>
      <c r="E420" s="28" t="s">
        <v>344</v>
      </c>
      <c r="F420" t="e">
        <f>VLOOKUP(D420,汇总情况表!D:D,1,0)</f>
        <v>#N/A</v>
      </c>
    </row>
    <row r="421" spans="2:6">
      <c r="B421" s="13">
        <v>6460</v>
      </c>
      <c r="C421" s="1" t="s">
        <v>192</v>
      </c>
      <c r="D421" s="22" t="s">
        <v>787</v>
      </c>
      <c r="E421" s="28" t="s">
        <v>381</v>
      </c>
      <c r="F421" t="e">
        <f>VLOOKUP(D421,汇总情况表!D:D,1,0)</f>
        <v>#N/A</v>
      </c>
    </row>
    <row r="422" spans="2:6">
      <c r="B422" s="13">
        <v>206</v>
      </c>
      <c r="C422" s="1" t="s">
        <v>192</v>
      </c>
      <c r="D422" s="13" t="s">
        <v>219</v>
      </c>
      <c r="E422" s="28" t="s">
        <v>381</v>
      </c>
      <c r="F422" t="str">
        <f>VLOOKUP(D422,汇总情况表!D:D,1,0)</f>
        <v>东莞市大为线缆有限公司</v>
      </c>
    </row>
    <row r="423" spans="2:6">
      <c r="B423" s="13">
        <v>208</v>
      </c>
      <c r="C423" s="1" t="s">
        <v>192</v>
      </c>
      <c r="D423" s="13" t="s">
        <v>221</v>
      </c>
      <c r="E423" s="28" t="s">
        <v>381</v>
      </c>
      <c r="F423" t="str">
        <f>VLOOKUP(D423,汇总情况表!D:D,1,0)</f>
        <v>广东普赛达密封粘胶有限公司</v>
      </c>
    </row>
    <row r="424" spans="2:6">
      <c r="B424" s="13">
        <v>6434</v>
      </c>
      <c r="C424" s="1" t="s">
        <v>192</v>
      </c>
      <c r="D424" s="22" t="s">
        <v>788</v>
      </c>
      <c r="E424" s="28" t="s">
        <v>344</v>
      </c>
      <c r="F424" t="e">
        <f>VLOOKUP(D424,汇总情况表!D:D,1,0)</f>
        <v>#N/A</v>
      </c>
    </row>
    <row r="425" spans="2:6">
      <c r="B425" s="13">
        <v>7482</v>
      </c>
      <c r="C425" s="1" t="s">
        <v>192</v>
      </c>
      <c r="D425" s="22" t="s">
        <v>789</v>
      </c>
      <c r="E425" s="28" t="s">
        <v>340</v>
      </c>
      <c r="F425" t="e">
        <f>VLOOKUP(D425,汇总情况表!D:D,1,0)</f>
        <v>#N/A</v>
      </c>
    </row>
    <row r="426" spans="2:6">
      <c r="B426" s="13">
        <v>7214</v>
      </c>
      <c r="C426" s="1" t="s">
        <v>192</v>
      </c>
      <c r="D426" s="22" t="s">
        <v>790</v>
      </c>
      <c r="E426" s="28" t="s">
        <v>381</v>
      </c>
      <c r="F426" t="e">
        <f>VLOOKUP(D426,汇总情况表!D:D,1,0)</f>
        <v>#N/A</v>
      </c>
    </row>
    <row r="427" spans="2:6">
      <c r="B427" s="13">
        <v>6651</v>
      </c>
      <c r="C427" s="1" t="s">
        <v>192</v>
      </c>
      <c r="D427" s="22" t="s">
        <v>791</v>
      </c>
      <c r="E427" s="28" t="s">
        <v>354</v>
      </c>
      <c r="F427" t="e">
        <f>VLOOKUP(D427,汇总情况表!D:D,1,0)</f>
        <v>#N/A</v>
      </c>
    </row>
    <row r="428" spans="2:6">
      <c r="B428" s="13">
        <v>7421</v>
      </c>
      <c r="C428" s="1" t="s">
        <v>192</v>
      </c>
      <c r="D428" s="22" t="s">
        <v>792</v>
      </c>
      <c r="E428" s="28" t="s">
        <v>354</v>
      </c>
      <c r="F428" t="e">
        <f>VLOOKUP(D428,汇总情况表!D:D,1,0)</f>
        <v>#N/A</v>
      </c>
    </row>
    <row r="429" spans="2:6">
      <c r="B429" s="13">
        <v>7519</v>
      </c>
      <c r="C429" s="1" t="s">
        <v>192</v>
      </c>
      <c r="D429" s="22" t="s">
        <v>793</v>
      </c>
      <c r="E429" s="28" t="s">
        <v>344</v>
      </c>
      <c r="F429" t="e">
        <f>VLOOKUP(D429,汇总情况表!D:D,1,0)</f>
        <v>#N/A</v>
      </c>
    </row>
    <row r="430" spans="2:6">
      <c r="B430" s="13">
        <v>6414</v>
      </c>
      <c r="C430" s="1" t="s">
        <v>192</v>
      </c>
      <c r="D430" s="22" t="s">
        <v>794</v>
      </c>
      <c r="E430" s="28" t="s">
        <v>372</v>
      </c>
      <c r="F430" t="e">
        <f>VLOOKUP(D430,汇总情况表!D:D,1,0)</f>
        <v>#N/A</v>
      </c>
    </row>
    <row r="431" spans="2:6">
      <c r="B431" s="13">
        <v>7574</v>
      </c>
      <c r="C431" s="1" t="s">
        <v>192</v>
      </c>
      <c r="D431" s="22" t="s">
        <v>795</v>
      </c>
      <c r="E431" s="28" t="s">
        <v>381</v>
      </c>
      <c r="F431" t="e">
        <f>VLOOKUP(D431,汇总情况表!D:D,1,0)</f>
        <v>#N/A</v>
      </c>
    </row>
    <row r="432" spans="2:6">
      <c r="B432" s="13">
        <v>6183</v>
      </c>
      <c r="C432" s="1" t="s">
        <v>192</v>
      </c>
      <c r="D432" s="13" t="s">
        <v>796</v>
      </c>
      <c r="E432" s="28" t="s">
        <v>323</v>
      </c>
      <c r="F432" t="e">
        <f>VLOOKUP(D432,汇总情况表!D:D,1,0)</f>
        <v>#N/A</v>
      </c>
    </row>
    <row r="433" spans="2:6">
      <c r="B433" s="13">
        <v>7040</v>
      </c>
      <c r="C433" s="1" t="s">
        <v>192</v>
      </c>
      <c r="D433" s="22" t="s">
        <v>797</v>
      </c>
      <c r="E433" s="28" t="s">
        <v>323</v>
      </c>
      <c r="F433" t="e">
        <f>VLOOKUP(D433,汇总情况表!D:D,1,0)</f>
        <v>#N/A</v>
      </c>
    </row>
    <row r="434" spans="2:6">
      <c r="B434" s="13">
        <v>7011</v>
      </c>
      <c r="C434" s="1" t="s">
        <v>192</v>
      </c>
      <c r="D434" s="22" t="s">
        <v>798</v>
      </c>
      <c r="E434" s="28" t="s">
        <v>377</v>
      </c>
      <c r="F434" t="e">
        <f>VLOOKUP(D434,汇总情况表!D:D,1,0)</f>
        <v>#N/A</v>
      </c>
    </row>
    <row r="435" spans="2:6">
      <c r="B435" s="13">
        <v>7121</v>
      </c>
      <c r="C435" s="1" t="s">
        <v>192</v>
      </c>
      <c r="D435" s="22" t="s">
        <v>799</v>
      </c>
      <c r="E435" s="28" t="s">
        <v>381</v>
      </c>
      <c r="F435" t="e">
        <f>VLOOKUP(D435,汇总情况表!D:D,1,0)</f>
        <v>#N/A</v>
      </c>
    </row>
    <row r="436" spans="2:6">
      <c r="B436" s="13">
        <v>183</v>
      </c>
      <c r="C436" s="1" t="s">
        <v>192</v>
      </c>
      <c r="D436" s="13" t="s">
        <v>196</v>
      </c>
      <c r="E436" s="28" t="s">
        <v>381</v>
      </c>
      <c r="F436" t="str">
        <f>VLOOKUP(D436,汇总情况表!D:D,1,0)</f>
        <v>广东新秀新材料股份有限公司</v>
      </c>
    </row>
    <row r="437" spans="2:6">
      <c r="B437" s="13">
        <v>7424</v>
      </c>
      <c r="C437" s="1" t="s">
        <v>192</v>
      </c>
      <c r="D437" s="22" t="s">
        <v>800</v>
      </c>
      <c r="E437" s="28" t="s">
        <v>375</v>
      </c>
      <c r="F437" t="e">
        <f>VLOOKUP(D437,汇总情况表!D:D,1,0)</f>
        <v>#N/A</v>
      </c>
    </row>
    <row r="438" spans="2:6">
      <c r="B438" s="13">
        <v>6424</v>
      </c>
      <c r="C438" s="1" t="s">
        <v>192</v>
      </c>
      <c r="D438" s="22" t="s">
        <v>801</v>
      </c>
      <c r="E438" s="28" t="s">
        <v>354</v>
      </c>
      <c r="F438" t="e">
        <f>VLOOKUP(D438,汇总情况表!D:D,1,0)</f>
        <v>#N/A</v>
      </c>
    </row>
    <row r="439" spans="2:6">
      <c r="B439" s="13">
        <v>6781</v>
      </c>
      <c r="C439" s="1" t="s">
        <v>192</v>
      </c>
      <c r="D439" s="22" t="s">
        <v>802</v>
      </c>
      <c r="E439" s="28" t="s">
        <v>354</v>
      </c>
      <c r="F439" t="e">
        <f>VLOOKUP(D439,汇总情况表!D:D,1,0)</f>
        <v>#N/A</v>
      </c>
    </row>
    <row r="440" spans="2:6">
      <c r="B440" s="13">
        <v>6837</v>
      </c>
      <c r="C440" s="1" t="s">
        <v>192</v>
      </c>
      <c r="D440" s="22" t="s">
        <v>803</v>
      </c>
      <c r="E440" s="28" t="s">
        <v>354</v>
      </c>
      <c r="F440" t="e">
        <f>VLOOKUP(D440,汇总情况表!D:D,1,0)</f>
        <v>#N/A</v>
      </c>
    </row>
    <row r="441" spans="2:6">
      <c r="B441" s="13">
        <v>7128</v>
      </c>
      <c r="C441" s="1" t="s">
        <v>192</v>
      </c>
      <c r="D441" s="22" t="s">
        <v>804</v>
      </c>
      <c r="E441" s="28" t="s">
        <v>354</v>
      </c>
      <c r="F441" t="e">
        <f>VLOOKUP(D441,汇总情况表!D:D,1,0)</f>
        <v>#N/A</v>
      </c>
    </row>
    <row r="442" spans="2:6">
      <c r="B442" s="13">
        <v>6177</v>
      </c>
      <c r="C442" s="1" t="s">
        <v>192</v>
      </c>
      <c r="D442" s="13" t="s">
        <v>805</v>
      </c>
      <c r="E442" s="28" t="s">
        <v>542</v>
      </c>
      <c r="F442" t="e">
        <f>VLOOKUP(D442,汇总情况表!D:D,1,0)</f>
        <v>#N/A</v>
      </c>
    </row>
    <row r="443" spans="2:6">
      <c r="B443" s="13">
        <v>5892</v>
      </c>
      <c r="C443" s="1" t="s">
        <v>192</v>
      </c>
      <c r="D443" s="13" t="s">
        <v>806</v>
      </c>
      <c r="E443" s="28" t="s">
        <v>381</v>
      </c>
      <c r="F443" t="e">
        <f>VLOOKUP(D443,汇总情况表!D:D,1,0)</f>
        <v>#N/A</v>
      </c>
    </row>
    <row r="444" spans="2:6">
      <c r="B444" s="13">
        <v>5900</v>
      </c>
      <c r="C444" s="1" t="s">
        <v>192</v>
      </c>
      <c r="D444" s="13" t="s">
        <v>807</v>
      </c>
      <c r="E444" s="28" t="s">
        <v>354</v>
      </c>
      <c r="F444" t="e">
        <f>VLOOKUP(D444,汇总情况表!D:D,1,0)</f>
        <v>#N/A</v>
      </c>
    </row>
    <row r="445" spans="2:6">
      <c r="B445" s="13">
        <v>6137</v>
      </c>
      <c r="C445" s="1" t="s">
        <v>192</v>
      </c>
      <c r="D445" s="22" t="s">
        <v>808</v>
      </c>
      <c r="E445" s="28" t="s">
        <v>398</v>
      </c>
      <c r="F445" t="e">
        <f>VLOOKUP(D445,汇总情况表!D:D,1,0)</f>
        <v>#N/A</v>
      </c>
    </row>
    <row r="446" spans="2:6">
      <c r="B446" s="13">
        <v>6336</v>
      </c>
      <c r="C446" s="1" t="s">
        <v>192</v>
      </c>
      <c r="D446" s="22" t="s">
        <v>809</v>
      </c>
      <c r="E446" s="28" t="s">
        <v>323</v>
      </c>
      <c r="F446" t="e">
        <f>VLOOKUP(D446,汇总情况表!D:D,1,0)</f>
        <v>#N/A</v>
      </c>
    </row>
    <row r="447" spans="2:6">
      <c r="B447" s="13">
        <v>6440</v>
      </c>
      <c r="C447" s="1" t="s">
        <v>192</v>
      </c>
      <c r="D447" s="22" t="s">
        <v>810</v>
      </c>
      <c r="E447" s="28" t="s">
        <v>381</v>
      </c>
      <c r="F447" t="e">
        <f>VLOOKUP(D447,汇总情况表!D:D,1,0)</f>
        <v>#N/A</v>
      </c>
    </row>
    <row r="448" spans="2:6">
      <c r="B448" s="13">
        <v>6717</v>
      </c>
      <c r="C448" s="1" t="s">
        <v>192</v>
      </c>
      <c r="D448" s="22" t="s">
        <v>811</v>
      </c>
      <c r="E448" s="28" t="s">
        <v>323</v>
      </c>
      <c r="F448" t="e">
        <f>VLOOKUP(D448,汇总情况表!D:D,1,0)</f>
        <v>#N/A</v>
      </c>
    </row>
    <row r="449" spans="2:6">
      <c r="B449" s="13">
        <v>7547</v>
      </c>
      <c r="C449" s="1" t="s">
        <v>192</v>
      </c>
      <c r="D449" s="22" t="s">
        <v>812</v>
      </c>
      <c r="E449" s="28" t="s">
        <v>354</v>
      </c>
      <c r="F449" t="e">
        <f>VLOOKUP(D449,汇总情况表!D:D,1,0)</f>
        <v>#N/A</v>
      </c>
    </row>
    <row r="450" spans="2:6">
      <c r="B450" s="13">
        <v>6690</v>
      </c>
      <c r="C450" s="1" t="s">
        <v>192</v>
      </c>
      <c r="D450" s="22" t="s">
        <v>813</v>
      </c>
      <c r="E450" s="28" t="s">
        <v>323</v>
      </c>
      <c r="F450" t="e">
        <f>VLOOKUP(D450,汇总情况表!D:D,1,0)</f>
        <v>#N/A</v>
      </c>
    </row>
    <row r="451" spans="2:6">
      <c r="B451" s="13">
        <v>6501</v>
      </c>
      <c r="C451" s="1" t="s">
        <v>192</v>
      </c>
      <c r="D451" s="22" t="s">
        <v>814</v>
      </c>
      <c r="E451" s="28" t="s">
        <v>323</v>
      </c>
      <c r="F451" t="e">
        <f>VLOOKUP(D451,汇总情况表!D:D,1,0)</f>
        <v>#N/A</v>
      </c>
    </row>
    <row r="452" spans="2:6">
      <c r="B452" s="13">
        <v>7616</v>
      </c>
      <c r="C452" s="1" t="s">
        <v>192</v>
      </c>
      <c r="D452" s="22" t="s">
        <v>815</v>
      </c>
      <c r="E452" s="28" t="s">
        <v>381</v>
      </c>
      <c r="F452" t="e">
        <f>VLOOKUP(D452,汇总情况表!D:D,1,0)</f>
        <v>#N/A</v>
      </c>
    </row>
    <row r="453" spans="2:6">
      <c r="B453" s="13">
        <v>6383</v>
      </c>
      <c r="C453" s="1" t="s">
        <v>192</v>
      </c>
      <c r="D453" s="22" t="s">
        <v>816</v>
      </c>
      <c r="E453" s="28" t="s">
        <v>323</v>
      </c>
      <c r="F453" t="e">
        <f>VLOOKUP(D453,汇总情况表!D:D,1,0)</f>
        <v>#N/A</v>
      </c>
    </row>
    <row r="454" spans="2:6">
      <c r="B454" s="13">
        <v>7118</v>
      </c>
      <c r="C454" s="1" t="s">
        <v>192</v>
      </c>
      <c r="D454" s="22" t="s">
        <v>817</v>
      </c>
      <c r="E454" s="28" t="s">
        <v>398</v>
      </c>
      <c r="F454" t="e">
        <f>VLOOKUP(D454,汇总情况表!D:D,1,0)</f>
        <v>#N/A</v>
      </c>
    </row>
    <row r="455" spans="2:6">
      <c r="B455" s="13">
        <v>6575</v>
      </c>
      <c r="C455" s="1" t="s">
        <v>192</v>
      </c>
      <c r="D455" s="22" t="s">
        <v>818</v>
      </c>
      <c r="E455" s="28" t="s">
        <v>381</v>
      </c>
      <c r="F455" t="e">
        <f>VLOOKUP(D455,汇总情况表!D:D,1,0)</f>
        <v>#N/A</v>
      </c>
    </row>
    <row r="456" spans="2:6">
      <c r="B456" s="13">
        <v>6387</v>
      </c>
      <c r="C456" s="1" t="s">
        <v>192</v>
      </c>
      <c r="D456" s="22" t="s">
        <v>819</v>
      </c>
      <c r="E456" s="28" t="s">
        <v>381</v>
      </c>
      <c r="F456" t="e">
        <f>VLOOKUP(D456,汇总情况表!D:D,1,0)</f>
        <v>#N/A</v>
      </c>
    </row>
    <row r="457" spans="2:6">
      <c r="B457" s="13">
        <v>6574</v>
      </c>
      <c r="C457" s="1" t="s">
        <v>192</v>
      </c>
      <c r="D457" s="22" t="s">
        <v>820</v>
      </c>
      <c r="E457" s="28" t="s">
        <v>381</v>
      </c>
      <c r="F457" t="e">
        <f>VLOOKUP(D457,汇总情况表!D:D,1,0)</f>
        <v>#N/A</v>
      </c>
    </row>
    <row r="458" spans="2:6">
      <c r="B458" s="13">
        <v>6827</v>
      </c>
      <c r="C458" s="1" t="s">
        <v>192</v>
      </c>
      <c r="D458" s="22" t="s">
        <v>821</v>
      </c>
      <c r="E458" s="28" t="s">
        <v>323</v>
      </c>
      <c r="F458" t="e">
        <f>VLOOKUP(D458,汇总情况表!D:D,1,0)</f>
        <v>#N/A</v>
      </c>
    </row>
    <row r="459" spans="2:6">
      <c r="B459" s="13">
        <v>7192</v>
      </c>
      <c r="C459" s="1" t="s">
        <v>192</v>
      </c>
      <c r="D459" s="22" t="s">
        <v>822</v>
      </c>
      <c r="E459" s="28" t="s">
        <v>323</v>
      </c>
      <c r="F459" t="e">
        <f>VLOOKUP(D459,汇总情况表!D:D,1,0)</f>
        <v>#N/A</v>
      </c>
    </row>
    <row r="460" spans="2:6">
      <c r="B460" s="13">
        <v>6537</v>
      </c>
      <c r="C460" s="1" t="s">
        <v>192</v>
      </c>
      <c r="D460" s="22" t="s">
        <v>823</v>
      </c>
      <c r="E460" s="28" t="s">
        <v>381</v>
      </c>
      <c r="F460" t="e">
        <f>VLOOKUP(D460,汇总情况表!D:D,1,0)</f>
        <v>#N/A</v>
      </c>
    </row>
    <row r="461" spans="2:6">
      <c r="B461" s="13">
        <v>7343</v>
      </c>
      <c r="C461" s="1" t="s">
        <v>192</v>
      </c>
      <c r="D461" s="22" t="s">
        <v>824</v>
      </c>
      <c r="E461" s="28" t="s">
        <v>381</v>
      </c>
      <c r="F461" t="e">
        <f>VLOOKUP(D461,汇总情况表!D:D,1,0)</f>
        <v>#N/A</v>
      </c>
    </row>
    <row r="462" spans="2:6">
      <c r="B462" s="13">
        <v>6611</v>
      </c>
      <c r="C462" s="1" t="s">
        <v>192</v>
      </c>
      <c r="D462" s="22" t="s">
        <v>825</v>
      </c>
      <c r="E462" s="28" t="s">
        <v>354</v>
      </c>
      <c r="F462" t="e">
        <f>VLOOKUP(D462,汇总情况表!D:D,1,0)</f>
        <v>#N/A</v>
      </c>
    </row>
    <row r="463" spans="2:6">
      <c r="B463" s="13">
        <v>6861</v>
      </c>
      <c r="C463" s="1" t="s">
        <v>192</v>
      </c>
      <c r="D463" s="22" t="s">
        <v>826</v>
      </c>
      <c r="E463" s="28" t="s">
        <v>354</v>
      </c>
      <c r="F463" t="e">
        <f>VLOOKUP(D463,汇总情况表!D:D,1,0)</f>
        <v>#N/A</v>
      </c>
    </row>
    <row r="464" spans="2:6">
      <c r="B464" s="13">
        <v>6750</v>
      </c>
      <c r="C464" s="1" t="s">
        <v>192</v>
      </c>
      <c r="D464" s="22" t="s">
        <v>827</v>
      </c>
      <c r="E464" s="28" t="s">
        <v>354</v>
      </c>
      <c r="F464" t="e">
        <f>VLOOKUP(D464,汇总情况表!D:D,1,0)</f>
        <v>#N/A</v>
      </c>
    </row>
    <row r="465" spans="2:6">
      <c r="B465" s="13">
        <v>6452</v>
      </c>
      <c r="C465" s="1" t="s">
        <v>192</v>
      </c>
      <c r="D465" s="22" t="s">
        <v>828</v>
      </c>
      <c r="E465" s="28" t="s">
        <v>372</v>
      </c>
      <c r="F465" t="e">
        <f>VLOOKUP(D465,汇总情况表!D:D,1,0)</f>
        <v>#N/A</v>
      </c>
    </row>
    <row r="466" spans="2:6">
      <c r="B466" s="13">
        <v>6879</v>
      </c>
      <c r="C466" s="1" t="s">
        <v>192</v>
      </c>
      <c r="D466" s="22" t="s">
        <v>829</v>
      </c>
      <c r="E466" s="28" t="s">
        <v>358</v>
      </c>
      <c r="F466" t="e">
        <f>VLOOKUP(D466,汇总情况表!D:D,1,0)</f>
        <v>#N/A</v>
      </c>
    </row>
    <row r="467" spans="2:6">
      <c r="B467" s="13">
        <v>6979</v>
      </c>
      <c r="C467" s="1" t="s">
        <v>192</v>
      </c>
      <c r="D467" s="22" t="s">
        <v>830</v>
      </c>
      <c r="E467" s="28" t="s">
        <v>323</v>
      </c>
      <c r="F467" t="e">
        <f>VLOOKUP(D467,汇总情况表!D:D,1,0)</f>
        <v>#N/A</v>
      </c>
    </row>
    <row r="468" spans="2:6">
      <c r="B468" s="13">
        <v>6334</v>
      </c>
      <c r="C468" s="1" t="s">
        <v>192</v>
      </c>
      <c r="D468" s="22" t="s">
        <v>831</v>
      </c>
      <c r="E468" s="28" t="s">
        <v>323</v>
      </c>
      <c r="F468" t="e">
        <f>VLOOKUP(D468,汇总情况表!D:D,1,0)</f>
        <v>#N/A</v>
      </c>
    </row>
    <row r="469" spans="2:6">
      <c r="B469" s="13">
        <v>6344</v>
      </c>
      <c r="C469" s="1" t="s">
        <v>192</v>
      </c>
      <c r="D469" s="22" t="s">
        <v>832</v>
      </c>
      <c r="E469" s="28" t="s">
        <v>323</v>
      </c>
      <c r="F469" t="e">
        <f>VLOOKUP(D469,汇总情况表!D:D,1,0)</f>
        <v>#N/A</v>
      </c>
    </row>
    <row r="470" spans="2:6">
      <c r="B470" s="13">
        <v>6964</v>
      </c>
      <c r="C470" s="1" t="s">
        <v>192</v>
      </c>
      <c r="D470" s="22" t="s">
        <v>833</v>
      </c>
      <c r="E470" s="28" t="s">
        <v>323</v>
      </c>
      <c r="F470" t="e">
        <f>VLOOKUP(D470,汇总情况表!D:D,1,0)</f>
        <v>#N/A</v>
      </c>
    </row>
    <row r="471" spans="2:6">
      <c r="B471" s="13">
        <v>6976</v>
      </c>
      <c r="C471" s="1" t="s">
        <v>192</v>
      </c>
      <c r="D471" s="22" t="s">
        <v>834</v>
      </c>
      <c r="E471" s="28" t="s">
        <v>323</v>
      </c>
      <c r="F471" t="e">
        <f>VLOOKUP(D471,汇总情况表!D:D,1,0)</f>
        <v>#N/A</v>
      </c>
    </row>
    <row r="472" spans="2:6">
      <c r="B472" s="13">
        <v>6983</v>
      </c>
      <c r="C472" s="1" t="s">
        <v>192</v>
      </c>
      <c r="D472" s="22" t="s">
        <v>835</v>
      </c>
      <c r="E472" s="28" t="s">
        <v>323</v>
      </c>
      <c r="F472" t="e">
        <f>VLOOKUP(D472,汇总情况表!D:D,1,0)</f>
        <v>#N/A</v>
      </c>
    </row>
    <row r="473" spans="2:6">
      <c r="B473" s="13">
        <v>7023</v>
      </c>
      <c r="C473" s="1" t="s">
        <v>192</v>
      </c>
      <c r="D473" s="22" t="s">
        <v>836</v>
      </c>
      <c r="E473" s="28" t="s">
        <v>323</v>
      </c>
      <c r="F473" t="e">
        <f>VLOOKUP(D473,汇总情况表!D:D,1,0)</f>
        <v>#N/A</v>
      </c>
    </row>
    <row r="474" spans="2:6">
      <c r="B474" s="13">
        <v>7341</v>
      </c>
      <c r="C474" s="1" t="s">
        <v>192</v>
      </c>
      <c r="D474" s="22" t="s">
        <v>837</v>
      </c>
      <c r="E474" s="28" t="s">
        <v>323</v>
      </c>
      <c r="F474" t="e">
        <f>VLOOKUP(D474,汇总情况表!D:D,1,0)</f>
        <v>#N/A</v>
      </c>
    </row>
    <row r="475" spans="2:6">
      <c r="B475" s="13">
        <v>191</v>
      </c>
      <c r="C475" s="1" t="s">
        <v>192</v>
      </c>
      <c r="D475" s="13" t="s">
        <v>204</v>
      </c>
      <c r="E475" s="28" t="s">
        <v>323</v>
      </c>
      <c r="F475" t="str">
        <f>VLOOKUP(D475,汇总情况表!D:D,1,0)</f>
        <v>东莞市多普光电设备有限公司</v>
      </c>
    </row>
    <row r="476" spans="2:6">
      <c r="B476" s="13">
        <v>7528</v>
      </c>
      <c r="C476" s="1" t="s">
        <v>192</v>
      </c>
      <c r="D476" s="22" t="s">
        <v>838</v>
      </c>
      <c r="E476" s="28" t="s">
        <v>323</v>
      </c>
      <c r="F476" t="e">
        <f>VLOOKUP(D476,汇总情况表!D:D,1,0)</f>
        <v>#N/A</v>
      </c>
    </row>
    <row r="477" spans="2:6">
      <c r="B477" s="13">
        <v>6826</v>
      </c>
      <c r="C477" s="1" t="s">
        <v>192</v>
      </c>
      <c r="D477" s="22" t="s">
        <v>839</v>
      </c>
      <c r="E477" s="28" t="s">
        <v>315</v>
      </c>
      <c r="F477" t="e">
        <f>VLOOKUP(D477,汇总情况表!D:D,1,0)</f>
        <v>#N/A</v>
      </c>
    </row>
    <row r="478" spans="2:6">
      <c r="B478" s="13">
        <v>6926</v>
      </c>
      <c r="C478" s="1" t="s">
        <v>192</v>
      </c>
      <c r="D478" s="22" t="s">
        <v>840</v>
      </c>
      <c r="E478" s="28" t="s">
        <v>315</v>
      </c>
      <c r="F478" t="e">
        <f>VLOOKUP(D478,汇总情况表!D:D,1,0)</f>
        <v>#N/A</v>
      </c>
    </row>
    <row r="479" spans="2:6">
      <c r="B479" s="13">
        <v>6928</v>
      </c>
      <c r="C479" s="1" t="s">
        <v>192</v>
      </c>
      <c r="D479" s="22" t="s">
        <v>841</v>
      </c>
      <c r="E479" s="28" t="s">
        <v>315</v>
      </c>
      <c r="F479" t="e">
        <f>VLOOKUP(D479,汇总情况表!D:D,1,0)</f>
        <v>#N/A</v>
      </c>
    </row>
    <row r="480" spans="2:6">
      <c r="B480" s="13">
        <v>6825</v>
      </c>
      <c r="C480" s="1" t="s">
        <v>192</v>
      </c>
      <c r="D480" s="22" t="s">
        <v>842</v>
      </c>
      <c r="E480" s="28" t="s">
        <v>398</v>
      </c>
      <c r="F480" t="e">
        <f>VLOOKUP(D480,汇总情况表!D:D,1,0)</f>
        <v>#N/A</v>
      </c>
    </row>
    <row r="481" spans="2:6">
      <c r="B481" s="13">
        <v>6881</v>
      </c>
      <c r="C481" s="1" t="s">
        <v>192</v>
      </c>
      <c r="D481" s="22" t="s">
        <v>843</v>
      </c>
      <c r="E481" s="28" t="s">
        <v>398</v>
      </c>
      <c r="F481" t="e">
        <f>VLOOKUP(D481,汇总情况表!D:D,1,0)</f>
        <v>#N/A</v>
      </c>
    </row>
    <row r="482" spans="2:6">
      <c r="B482" s="13">
        <v>6935</v>
      </c>
      <c r="C482" s="1" t="s">
        <v>192</v>
      </c>
      <c r="D482" s="22" t="s">
        <v>844</v>
      </c>
      <c r="E482" s="28" t="s">
        <v>398</v>
      </c>
      <c r="F482" t="e">
        <f>VLOOKUP(D482,汇总情况表!D:D,1,0)</f>
        <v>#N/A</v>
      </c>
    </row>
    <row r="483" spans="2:6">
      <c r="B483" s="13">
        <v>6494</v>
      </c>
      <c r="C483" s="1" t="s">
        <v>192</v>
      </c>
      <c r="D483" s="28" t="s">
        <v>845</v>
      </c>
      <c r="E483" s="28" t="s">
        <v>381</v>
      </c>
      <c r="F483" t="e">
        <f>VLOOKUP(D483,汇总情况表!D:D,1,0)</f>
        <v>#N/A</v>
      </c>
    </row>
    <row r="484" spans="2:6">
      <c r="B484" s="13">
        <v>7020</v>
      </c>
      <c r="C484" s="1" t="s">
        <v>192</v>
      </c>
      <c r="D484" s="22" t="s">
        <v>846</v>
      </c>
      <c r="E484" s="28" t="s">
        <v>381</v>
      </c>
      <c r="F484" t="e">
        <f>VLOOKUP(D484,汇总情况表!D:D,1,0)</f>
        <v>#N/A</v>
      </c>
    </row>
    <row r="485" spans="2:6">
      <c r="B485" s="13">
        <v>7025</v>
      </c>
      <c r="C485" s="1" t="s">
        <v>192</v>
      </c>
      <c r="D485" s="22" t="s">
        <v>847</v>
      </c>
      <c r="E485" s="28" t="s">
        <v>381</v>
      </c>
      <c r="F485" t="e">
        <f>VLOOKUP(D485,汇总情况表!D:D,1,0)</f>
        <v>#N/A</v>
      </c>
    </row>
    <row r="486" spans="2:6">
      <c r="B486" s="13">
        <v>7031</v>
      </c>
      <c r="C486" s="1" t="s">
        <v>192</v>
      </c>
      <c r="D486" s="22" t="s">
        <v>848</v>
      </c>
      <c r="E486" s="28" t="s">
        <v>381</v>
      </c>
      <c r="F486" t="e">
        <f>VLOOKUP(D486,汇总情况表!D:D,1,0)</f>
        <v>#N/A</v>
      </c>
    </row>
    <row r="487" spans="2:6">
      <c r="B487" s="13">
        <v>6966</v>
      </c>
      <c r="C487" s="1" t="s">
        <v>192</v>
      </c>
      <c r="D487" s="22" t="s">
        <v>849</v>
      </c>
      <c r="E487" s="28" t="s">
        <v>344</v>
      </c>
      <c r="F487" t="e">
        <f>VLOOKUP(D487,汇总情况表!D:D,1,0)</f>
        <v>#N/A</v>
      </c>
    </row>
    <row r="488" spans="2:6">
      <c r="B488" s="13">
        <v>7353</v>
      </c>
      <c r="C488" s="1" t="s">
        <v>192</v>
      </c>
      <c r="D488" s="22" t="s">
        <v>850</v>
      </c>
      <c r="E488" s="28" t="s">
        <v>344</v>
      </c>
      <c r="F488" t="e">
        <f>VLOOKUP(D488,汇总情况表!D:D,1,0)</f>
        <v>#N/A</v>
      </c>
    </row>
    <row r="489" spans="2:6">
      <c r="B489" s="13">
        <v>7408</v>
      </c>
      <c r="C489" s="1" t="s">
        <v>192</v>
      </c>
      <c r="D489" s="22" t="s">
        <v>851</v>
      </c>
      <c r="E489" s="28" t="s">
        <v>375</v>
      </c>
      <c r="F489" t="e">
        <f>VLOOKUP(D489,汇总情况表!D:D,1,0)</f>
        <v>#N/A</v>
      </c>
    </row>
    <row r="490" spans="2:6">
      <c r="B490" s="13">
        <v>5865</v>
      </c>
      <c r="C490" s="1" t="s">
        <v>192</v>
      </c>
      <c r="D490" s="13" t="s">
        <v>852</v>
      </c>
      <c r="E490" s="28" t="s">
        <v>354</v>
      </c>
      <c r="F490" t="e">
        <f>VLOOKUP(D490,汇总情况表!D:D,1,0)</f>
        <v>#N/A</v>
      </c>
    </row>
    <row r="491" spans="2:6">
      <c r="B491" s="13">
        <v>6213</v>
      </c>
      <c r="C491" s="1" t="s">
        <v>192</v>
      </c>
      <c r="D491" s="22" t="s">
        <v>853</v>
      </c>
      <c r="E491" s="28" t="s">
        <v>354</v>
      </c>
      <c r="F491" t="e">
        <f>VLOOKUP(D491,汇总情况表!D:D,1,0)</f>
        <v>#N/A</v>
      </c>
    </row>
    <row r="492" spans="2:6">
      <c r="B492" s="13">
        <v>6291</v>
      </c>
      <c r="C492" s="1" t="s">
        <v>192</v>
      </c>
      <c r="D492" s="22" t="s">
        <v>854</v>
      </c>
      <c r="E492" s="28" t="s">
        <v>354</v>
      </c>
      <c r="F492" t="e">
        <f>VLOOKUP(D492,汇总情况表!D:D,1,0)</f>
        <v>#N/A</v>
      </c>
    </row>
    <row r="493" spans="2:6">
      <c r="B493" s="13">
        <v>6342</v>
      </c>
      <c r="C493" s="1" t="s">
        <v>192</v>
      </c>
      <c r="D493" s="22" t="s">
        <v>855</v>
      </c>
      <c r="E493" s="28" t="s">
        <v>354</v>
      </c>
      <c r="F493" t="e">
        <f>VLOOKUP(D493,汇总情况表!D:D,1,0)</f>
        <v>#N/A</v>
      </c>
    </row>
    <row r="494" spans="2:6">
      <c r="B494" s="13">
        <v>6371</v>
      </c>
      <c r="C494" s="1" t="s">
        <v>192</v>
      </c>
      <c r="D494" s="22" t="s">
        <v>856</v>
      </c>
      <c r="E494" s="28" t="s">
        <v>354</v>
      </c>
      <c r="F494" t="e">
        <f>VLOOKUP(D494,汇总情况表!D:D,1,0)</f>
        <v>#N/A</v>
      </c>
    </row>
    <row r="495" spans="2:6">
      <c r="B495" s="13">
        <v>6377</v>
      </c>
      <c r="C495" s="1" t="s">
        <v>192</v>
      </c>
      <c r="D495" s="22" t="s">
        <v>857</v>
      </c>
      <c r="E495" s="28" t="s">
        <v>354</v>
      </c>
      <c r="F495" t="e">
        <f>VLOOKUP(D495,汇总情况表!D:D,1,0)</f>
        <v>#N/A</v>
      </c>
    </row>
    <row r="496" spans="2:6">
      <c r="B496" s="13">
        <v>6378</v>
      </c>
      <c r="C496" s="1" t="s">
        <v>192</v>
      </c>
      <c r="D496" s="22" t="s">
        <v>858</v>
      </c>
      <c r="E496" s="28" t="s">
        <v>354</v>
      </c>
      <c r="F496" t="e">
        <f>VLOOKUP(D496,汇总情况表!D:D,1,0)</f>
        <v>#N/A</v>
      </c>
    </row>
    <row r="497" spans="2:6">
      <c r="B497" s="13">
        <v>6799</v>
      </c>
      <c r="C497" s="1" t="s">
        <v>192</v>
      </c>
      <c r="D497" s="22" t="s">
        <v>859</v>
      </c>
      <c r="E497" s="28" t="s">
        <v>354</v>
      </c>
      <c r="F497" t="e">
        <f>VLOOKUP(D497,汇总情况表!D:D,1,0)</f>
        <v>#N/A</v>
      </c>
    </row>
    <row r="498" spans="2:6">
      <c r="B498" s="13">
        <v>6924</v>
      </c>
      <c r="C498" s="1" t="s">
        <v>192</v>
      </c>
      <c r="D498" s="22" t="s">
        <v>860</v>
      </c>
      <c r="E498" s="28" t="s">
        <v>354</v>
      </c>
      <c r="F498" t="e">
        <f>VLOOKUP(D498,汇总情况表!D:D,1,0)</f>
        <v>#N/A</v>
      </c>
    </row>
    <row r="499" spans="2:6">
      <c r="B499" s="13">
        <v>6944</v>
      </c>
      <c r="C499" s="1" t="s">
        <v>192</v>
      </c>
      <c r="D499" s="22" t="s">
        <v>861</v>
      </c>
      <c r="E499" s="28" t="s">
        <v>354</v>
      </c>
      <c r="F499" t="e">
        <f>VLOOKUP(D499,汇总情况表!D:D,1,0)</f>
        <v>#N/A</v>
      </c>
    </row>
    <row r="500" spans="2:6">
      <c r="B500" s="13">
        <v>6965</v>
      </c>
      <c r="C500" s="1" t="s">
        <v>192</v>
      </c>
      <c r="D500" s="22" t="s">
        <v>862</v>
      </c>
      <c r="E500" s="28" t="s">
        <v>354</v>
      </c>
      <c r="F500" t="e">
        <f>VLOOKUP(D500,汇总情况表!D:D,1,0)</f>
        <v>#N/A</v>
      </c>
    </row>
    <row r="501" spans="2:6">
      <c r="B501" s="13">
        <v>6970</v>
      </c>
      <c r="C501" s="1" t="s">
        <v>192</v>
      </c>
      <c r="D501" s="22" t="s">
        <v>863</v>
      </c>
      <c r="E501" s="28" t="s">
        <v>354</v>
      </c>
      <c r="F501" t="e">
        <f>VLOOKUP(D501,汇总情况表!D:D,1,0)</f>
        <v>#N/A</v>
      </c>
    </row>
    <row r="502" spans="2:6">
      <c r="B502" s="13">
        <v>7022</v>
      </c>
      <c r="C502" s="1" t="s">
        <v>192</v>
      </c>
      <c r="D502" s="22" t="s">
        <v>864</v>
      </c>
      <c r="E502" s="28" t="s">
        <v>354</v>
      </c>
      <c r="F502" t="e">
        <f>VLOOKUP(D502,汇总情况表!D:D,1,0)</f>
        <v>#N/A</v>
      </c>
    </row>
    <row r="503" spans="2:6">
      <c r="B503" s="13">
        <v>7301</v>
      </c>
      <c r="C503" s="1" t="s">
        <v>192</v>
      </c>
      <c r="D503" s="22" t="s">
        <v>865</v>
      </c>
      <c r="E503" s="28" t="s">
        <v>354</v>
      </c>
      <c r="F503" t="e">
        <f>VLOOKUP(D503,汇总情况表!D:D,1,0)</f>
        <v>#N/A</v>
      </c>
    </row>
    <row r="504" spans="2:6">
      <c r="B504" s="13">
        <v>7302</v>
      </c>
      <c r="C504" s="1" t="s">
        <v>192</v>
      </c>
      <c r="D504" s="22" t="s">
        <v>866</v>
      </c>
      <c r="E504" s="28" t="s">
        <v>354</v>
      </c>
      <c r="F504" t="e">
        <f>VLOOKUP(D504,汇总情况表!D:D,1,0)</f>
        <v>#N/A</v>
      </c>
    </row>
    <row r="505" spans="2:6">
      <c r="B505" s="13">
        <v>7030</v>
      </c>
      <c r="C505" s="1" t="s">
        <v>192</v>
      </c>
      <c r="D505" s="22" t="s">
        <v>867</v>
      </c>
      <c r="E505" s="28" t="s">
        <v>354</v>
      </c>
      <c r="F505" t="e">
        <f>VLOOKUP(D505,汇总情况表!D:D,1,0)</f>
        <v>#N/A</v>
      </c>
    </row>
    <row r="506" spans="2:6">
      <c r="B506" s="13">
        <v>6974</v>
      </c>
      <c r="C506" s="1" t="s">
        <v>192</v>
      </c>
      <c r="D506" s="22" t="s">
        <v>868</v>
      </c>
      <c r="E506" s="28" t="s">
        <v>354</v>
      </c>
      <c r="F506" t="e">
        <f>VLOOKUP(D506,汇总情况表!D:D,1,0)</f>
        <v>#N/A</v>
      </c>
    </row>
    <row r="507" spans="2:6">
      <c r="B507" s="13">
        <v>6929</v>
      </c>
      <c r="C507" s="1" t="s">
        <v>192</v>
      </c>
      <c r="D507" s="22" t="s">
        <v>869</v>
      </c>
      <c r="E507" s="28" t="s">
        <v>542</v>
      </c>
      <c r="F507" t="e">
        <f>VLOOKUP(D507,汇总情况表!D:D,1,0)</f>
        <v>#N/A</v>
      </c>
    </row>
    <row r="508" spans="2:6">
      <c r="B508" s="13">
        <v>5931</v>
      </c>
      <c r="C508" s="1" t="s">
        <v>192</v>
      </c>
      <c r="D508" s="13" t="s">
        <v>870</v>
      </c>
      <c r="E508" s="28" t="s">
        <v>340</v>
      </c>
      <c r="F508" t="e">
        <f>VLOOKUP(D508,汇总情况表!D:D,1,0)</f>
        <v>#N/A</v>
      </c>
    </row>
    <row r="509" spans="2:6">
      <c r="B509" s="13">
        <v>5877</v>
      </c>
      <c r="C509" s="1" t="s">
        <v>192</v>
      </c>
      <c r="D509" s="13" t="s">
        <v>871</v>
      </c>
      <c r="E509" s="28" t="s">
        <v>354</v>
      </c>
      <c r="F509" t="e">
        <f>VLOOKUP(D509,汇总情况表!D:D,1,0)</f>
        <v>#N/A</v>
      </c>
    </row>
    <row r="510" spans="2:6">
      <c r="B510" s="13">
        <v>6975</v>
      </c>
      <c r="C510" s="1" t="s">
        <v>192</v>
      </c>
      <c r="D510" s="22" t="s">
        <v>872</v>
      </c>
      <c r="E510" s="28" t="s">
        <v>354</v>
      </c>
      <c r="F510" t="e">
        <f>VLOOKUP(D510,汇总情况表!D:D,1,0)</f>
        <v>#N/A</v>
      </c>
    </row>
    <row r="511" spans="2:6">
      <c r="B511" s="31">
        <v>8538</v>
      </c>
      <c r="C511" s="31" t="s">
        <v>273</v>
      </c>
      <c r="D511" s="32" t="s">
        <v>873</v>
      </c>
      <c r="E511" s="33" t="s">
        <v>323</v>
      </c>
      <c r="F511" t="e">
        <f>VLOOKUP(D511,汇总情况表!D:D,1,0)</f>
        <v>#N/A</v>
      </c>
    </row>
    <row r="512" spans="2:6">
      <c r="B512" s="31">
        <v>8544</v>
      </c>
      <c r="C512" s="31" t="s">
        <v>273</v>
      </c>
      <c r="D512" s="32" t="s">
        <v>874</v>
      </c>
      <c r="E512" s="34" t="s">
        <v>410</v>
      </c>
      <c r="F512" t="e">
        <f>VLOOKUP(D512,汇总情况表!D:D,1,0)</f>
        <v>#N/A</v>
      </c>
    </row>
    <row r="513" spans="2:6">
      <c r="B513" s="31">
        <v>8560</v>
      </c>
      <c r="C513" s="31" t="s">
        <v>273</v>
      </c>
      <c r="D513" s="32" t="s">
        <v>875</v>
      </c>
      <c r="E513" s="34" t="s">
        <v>381</v>
      </c>
      <c r="F513" t="e">
        <f>VLOOKUP(D513,汇总情况表!D:D,1,0)</f>
        <v>#N/A</v>
      </c>
    </row>
    <row r="514" spans="2:6">
      <c r="B514" s="31">
        <v>8565</v>
      </c>
      <c r="C514" s="31" t="s">
        <v>273</v>
      </c>
      <c r="D514" s="32" t="s">
        <v>876</v>
      </c>
      <c r="E514" s="34" t="s">
        <v>381</v>
      </c>
      <c r="F514" t="e">
        <f>VLOOKUP(D514,汇总情况表!D:D,1,0)</f>
        <v>#N/A</v>
      </c>
    </row>
    <row r="515" spans="2:6">
      <c r="B515" s="31">
        <v>8571</v>
      </c>
      <c r="C515" s="31" t="s">
        <v>273</v>
      </c>
      <c r="D515" s="32" t="s">
        <v>877</v>
      </c>
      <c r="E515" s="35" t="s">
        <v>368</v>
      </c>
      <c r="F515" t="e">
        <f>VLOOKUP(D515,汇总情况表!D:D,1,0)</f>
        <v>#N/A</v>
      </c>
    </row>
    <row r="516" spans="3:6">
      <c r="C516" s="1" t="s">
        <v>5</v>
      </c>
      <c r="D516" t="s">
        <v>878</v>
      </c>
      <c r="E516" t="s">
        <v>381</v>
      </c>
      <c r="F516" t="e">
        <f>VLOOKUP(D516,汇总情况表!D:D,1,0)</f>
        <v>#N/A</v>
      </c>
    </row>
    <row r="517" spans="3:6">
      <c r="C517" s="1" t="s">
        <v>5</v>
      </c>
      <c r="D517" t="s">
        <v>879</v>
      </c>
      <c r="E517" t="s">
        <v>368</v>
      </c>
      <c r="F517" t="e">
        <f>VLOOKUP(D517,汇总情况表!D:D,1,0)</f>
        <v>#N/A</v>
      </c>
    </row>
    <row r="518" spans="3:6">
      <c r="C518" s="1" t="s">
        <v>5</v>
      </c>
      <c r="D518" t="s">
        <v>880</v>
      </c>
      <c r="E518" t="s">
        <v>323</v>
      </c>
      <c r="F518" t="e">
        <f>VLOOKUP(D518,汇总情况表!D:D,1,0)</f>
        <v>#N/A</v>
      </c>
    </row>
    <row r="519" spans="3:6">
      <c r="C519" s="1" t="s">
        <v>5</v>
      </c>
      <c r="D519" t="s">
        <v>881</v>
      </c>
      <c r="E519" t="s">
        <v>377</v>
      </c>
      <c r="F519" t="e">
        <f>VLOOKUP(D519,汇总情况表!D:D,1,0)</f>
        <v>#N/A</v>
      </c>
    </row>
    <row r="520" spans="3:6">
      <c r="C520" s="1" t="s">
        <v>5</v>
      </c>
      <c r="D520" t="s">
        <v>882</v>
      </c>
      <c r="E520" t="s">
        <v>368</v>
      </c>
      <c r="F520" t="e">
        <f>VLOOKUP(D520,汇总情况表!D:D,1,0)</f>
        <v>#N/A</v>
      </c>
    </row>
    <row r="521" spans="3:6">
      <c r="C521" s="1" t="s">
        <v>5</v>
      </c>
      <c r="D521" t="s">
        <v>883</v>
      </c>
      <c r="E521" t="s">
        <v>372</v>
      </c>
      <c r="F521" t="e">
        <f>VLOOKUP(D521,汇总情况表!D:D,1,0)</f>
        <v>#N/A</v>
      </c>
    </row>
    <row r="522" spans="3:6">
      <c r="C522" s="1" t="s">
        <v>5</v>
      </c>
      <c r="D522" t="s">
        <v>884</v>
      </c>
      <c r="E522" t="s">
        <v>372</v>
      </c>
      <c r="F522" t="e">
        <f>VLOOKUP(D522,汇总情况表!D:D,1,0)</f>
        <v>#N/A</v>
      </c>
    </row>
    <row r="523" spans="3:6">
      <c r="C523" s="1" t="s">
        <v>5</v>
      </c>
      <c r="D523" t="s">
        <v>885</v>
      </c>
      <c r="E523" t="s">
        <v>377</v>
      </c>
      <c r="F523" t="e">
        <f>VLOOKUP(D523,汇总情况表!D:D,1,0)</f>
        <v>#N/A</v>
      </c>
    </row>
    <row r="524" spans="3:6">
      <c r="C524" s="1" t="s">
        <v>5</v>
      </c>
      <c r="D524" t="s">
        <v>886</v>
      </c>
      <c r="E524" t="s">
        <v>377</v>
      </c>
      <c r="F524" t="e">
        <f>VLOOKUP(D524,汇总情况表!D:D,1,0)</f>
        <v>#N/A</v>
      </c>
    </row>
    <row r="525" spans="3:6">
      <c r="C525" s="1" t="s">
        <v>5</v>
      </c>
      <c r="D525" t="s">
        <v>887</v>
      </c>
      <c r="E525" t="s">
        <v>354</v>
      </c>
      <c r="F525" t="e">
        <f>VLOOKUP(D525,汇总情况表!D:D,1,0)</f>
        <v>#N/A</v>
      </c>
    </row>
    <row r="526" spans="3:6">
      <c r="C526" s="1" t="s">
        <v>5</v>
      </c>
      <c r="D526" t="s">
        <v>888</v>
      </c>
      <c r="E526" t="s">
        <v>377</v>
      </c>
      <c r="F526" t="e">
        <f>VLOOKUP(D526,汇总情况表!D:D,1,0)</f>
        <v>#N/A</v>
      </c>
    </row>
    <row r="527" spans="3:6">
      <c r="C527" s="1" t="s">
        <v>5</v>
      </c>
      <c r="D527" t="s">
        <v>889</v>
      </c>
      <c r="E527" t="s">
        <v>354</v>
      </c>
      <c r="F527" t="e">
        <f>VLOOKUP(D527,汇总情况表!D:D,1,0)</f>
        <v>#N/A</v>
      </c>
    </row>
    <row r="528" spans="3:6">
      <c r="C528" s="1" t="s">
        <v>5</v>
      </c>
      <c r="D528" t="s">
        <v>890</v>
      </c>
      <c r="E528" t="s">
        <v>393</v>
      </c>
      <c r="F528" t="e">
        <f>VLOOKUP(D528,汇总情况表!D:D,1,0)</f>
        <v>#N/A</v>
      </c>
    </row>
    <row r="529" spans="3:6">
      <c r="C529" s="1" t="s">
        <v>5</v>
      </c>
      <c r="D529" t="s">
        <v>891</v>
      </c>
      <c r="E529" t="s">
        <v>354</v>
      </c>
      <c r="F529" t="e">
        <f>VLOOKUP(D529,汇总情况表!D:D,1,0)</f>
        <v>#N/A</v>
      </c>
    </row>
    <row r="530" spans="3:6">
      <c r="C530" s="1" t="s">
        <v>5</v>
      </c>
      <c r="D530" t="s">
        <v>892</v>
      </c>
      <c r="E530" t="s">
        <v>377</v>
      </c>
      <c r="F530" t="e">
        <f>VLOOKUP(D530,汇总情况表!D:D,1,0)</f>
        <v>#N/A</v>
      </c>
    </row>
    <row r="531" spans="3:6">
      <c r="C531" s="1" t="s">
        <v>5</v>
      </c>
      <c r="D531" t="s">
        <v>893</v>
      </c>
      <c r="E531" t="s">
        <v>315</v>
      </c>
      <c r="F531" t="e">
        <f>VLOOKUP(D531,汇总情况表!D:D,1,0)</f>
        <v>#N/A</v>
      </c>
    </row>
    <row r="532" spans="3:6">
      <c r="C532" s="1" t="s">
        <v>5</v>
      </c>
      <c r="D532" t="s">
        <v>894</v>
      </c>
      <c r="E532" t="s">
        <v>377</v>
      </c>
      <c r="F532" t="e">
        <f>VLOOKUP(D532,汇总情况表!D:D,1,0)</f>
        <v>#N/A</v>
      </c>
    </row>
    <row r="533" spans="3:6">
      <c r="C533" s="1" t="s">
        <v>5</v>
      </c>
      <c r="D533" t="s">
        <v>895</v>
      </c>
      <c r="E533" t="s">
        <v>377</v>
      </c>
      <c r="F533" t="e">
        <f>VLOOKUP(D533,汇总情况表!D:D,1,0)</f>
        <v>#N/A</v>
      </c>
    </row>
    <row r="534" spans="3:6">
      <c r="C534" s="1" t="s">
        <v>5</v>
      </c>
      <c r="D534" t="s">
        <v>896</v>
      </c>
      <c r="E534" t="s">
        <v>393</v>
      </c>
      <c r="F534" t="e">
        <f>VLOOKUP(D534,汇总情况表!D:D,1,0)</f>
        <v>#N/A</v>
      </c>
    </row>
    <row r="535" spans="3:6">
      <c r="C535" s="1" t="s">
        <v>5</v>
      </c>
      <c r="D535" t="s">
        <v>897</v>
      </c>
      <c r="E535" t="s">
        <v>377</v>
      </c>
      <c r="F535" t="e">
        <f>VLOOKUP(D535,汇总情况表!D:D,1,0)</f>
        <v>#N/A</v>
      </c>
    </row>
    <row r="536" spans="3:6">
      <c r="C536" s="1" t="s">
        <v>5</v>
      </c>
      <c r="D536" t="s">
        <v>898</v>
      </c>
      <c r="E536" t="s">
        <v>542</v>
      </c>
      <c r="F536" t="e">
        <f>VLOOKUP(D536,汇总情况表!D:D,1,0)</f>
        <v>#N/A</v>
      </c>
    </row>
    <row r="537" spans="3:6">
      <c r="C537" s="1" t="s">
        <v>5</v>
      </c>
      <c r="D537" t="s">
        <v>899</v>
      </c>
      <c r="E537" t="s">
        <v>368</v>
      </c>
      <c r="F537" t="e">
        <f>VLOOKUP(D537,汇总情况表!D:D,1,0)</f>
        <v>#N/A</v>
      </c>
    </row>
    <row r="538" spans="3:6">
      <c r="C538" s="1" t="s">
        <v>5</v>
      </c>
      <c r="D538" t="s">
        <v>900</v>
      </c>
      <c r="E538" t="s">
        <v>340</v>
      </c>
      <c r="F538" t="e">
        <f>VLOOKUP(D538,汇总情况表!D:D,1,0)</f>
        <v>#N/A</v>
      </c>
    </row>
    <row r="539" spans="3:6">
      <c r="C539" s="1" t="s">
        <v>5</v>
      </c>
      <c r="D539" t="s">
        <v>901</v>
      </c>
      <c r="E539" t="s">
        <v>381</v>
      </c>
      <c r="F539" t="e">
        <f>VLOOKUP(D539,汇总情况表!D:D,1,0)</f>
        <v>#N/A</v>
      </c>
    </row>
    <row r="540" spans="3:6">
      <c r="C540" s="1" t="s">
        <v>5</v>
      </c>
      <c r="D540" t="s">
        <v>902</v>
      </c>
      <c r="E540" t="s">
        <v>323</v>
      </c>
      <c r="F540" t="e">
        <f>VLOOKUP(D540,汇总情况表!D:D,1,0)</f>
        <v>#N/A</v>
      </c>
    </row>
    <row r="541" spans="3:6">
      <c r="C541" s="1" t="s">
        <v>5</v>
      </c>
      <c r="D541" t="s">
        <v>903</v>
      </c>
      <c r="E541" t="s">
        <v>398</v>
      </c>
      <c r="F541" t="e">
        <f>VLOOKUP(D541,汇总情况表!D:D,1,0)</f>
        <v>#N/A</v>
      </c>
    </row>
    <row r="542" spans="3:6">
      <c r="C542" s="1" t="s">
        <v>5</v>
      </c>
      <c r="D542" t="s">
        <v>904</v>
      </c>
      <c r="E542" t="s">
        <v>344</v>
      </c>
      <c r="F542" t="e">
        <f>VLOOKUP(D542,汇总情况表!D:D,1,0)</f>
        <v>#N/A</v>
      </c>
    </row>
    <row r="543" spans="3:6">
      <c r="C543" s="1" t="s">
        <v>5</v>
      </c>
      <c r="D543" t="s">
        <v>905</v>
      </c>
      <c r="E543" t="s">
        <v>323</v>
      </c>
      <c r="F543" t="e">
        <f>VLOOKUP(D543,汇总情况表!D:D,1,0)</f>
        <v>#N/A</v>
      </c>
    </row>
    <row r="544" spans="3:6">
      <c r="C544" s="1" t="s">
        <v>5</v>
      </c>
      <c r="D544" t="s">
        <v>906</v>
      </c>
      <c r="E544" t="s">
        <v>323</v>
      </c>
      <c r="F544" t="e">
        <f>VLOOKUP(D544,汇总情况表!D:D,1,0)</f>
        <v>#N/A</v>
      </c>
    </row>
    <row r="545" spans="3:6">
      <c r="C545" s="1" t="s">
        <v>5</v>
      </c>
      <c r="D545" t="s">
        <v>907</v>
      </c>
      <c r="E545" t="s">
        <v>372</v>
      </c>
      <c r="F545" t="e">
        <f>VLOOKUP(D545,汇总情况表!D:D,1,0)</f>
        <v>#N/A</v>
      </c>
    </row>
    <row r="546" spans="3:6">
      <c r="C546" s="1" t="s">
        <v>5</v>
      </c>
      <c r="D546" t="s">
        <v>908</v>
      </c>
      <c r="E546" t="s">
        <v>377</v>
      </c>
      <c r="F546" t="e">
        <f>VLOOKUP(D546,汇总情况表!D:D,1,0)</f>
        <v>#N/A</v>
      </c>
    </row>
    <row r="547" spans="3:6">
      <c r="C547" s="1" t="s">
        <v>5</v>
      </c>
      <c r="D547" t="s">
        <v>909</v>
      </c>
      <c r="E547" t="s">
        <v>344</v>
      </c>
      <c r="F547" t="e">
        <f>VLOOKUP(D547,汇总情况表!D:D,1,0)</f>
        <v>#N/A</v>
      </c>
    </row>
    <row r="548" spans="3:6">
      <c r="C548" s="1" t="s">
        <v>5</v>
      </c>
      <c r="D548" t="s">
        <v>910</v>
      </c>
      <c r="E548" t="s">
        <v>398</v>
      </c>
      <c r="F548" t="e">
        <f>VLOOKUP(D548,汇总情况表!D:D,1,0)</f>
        <v>#N/A</v>
      </c>
    </row>
    <row r="549" spans="3:6">
      <c r="C549" s="1" t="s">
        <v>5</v>
      </c>
      <c r="D549" t="s">
        <v>911</v>
      </c>
      <c r="E549" t="s">
        <v>377</v>
      </c>
      <c r="F549" t="e">
        <f>VLOOKUP(D549,汇总情况表!D:D,1,0)</f>
        <v>#N/A</v>
      </c>
    </row>
    <row r="550" spans="3:6">
      <c r="C550" s="1" t="s">
        <v>5</v>
      </c>
      <c r="D550" t="s">
        <v>912</v>
      </c>
      <c r="E550" t="s">
        <v>323</v>
      </c>
      <c r="F550" t="e">
        <f>VLOOKUP(D550,汇总情况表!D:D,1,0)</f>
        <v>#N/A</v>
      </c>
    </row>
    <row r="551" spans="3:6">
      <c r="C551" s="1" t="s">
        <v>5</v>
      </c>
      <c r="D551" t="s">
        <v>913</v>
      </c>
      <c r="E551" t="s">
        <v>375</v>
      </c>
      <c r="F551" t="e">
        <f>VLOOKUP(D551,汇总情况表!D:D,1,0)</f>
        <v>#N/A</v>
      </c>
    </row>
    <row r="552" spans="3:6">
      <c r="C552" s="1" t="s">
        <v>5</v>
      </c>
      <c r="D552" t="s">
        <v>914</v>
      </c>
      <c r="E552" t="s">
        <v>368</v>
      </c>
      <c r="F552" t="e">
        <f>VLOOKUP(D552,汇总情况表!D:D,1,0)</f>
        <v>#N/A</v>
      </c>
    </row>
    <row r="553" spans="3:6">
      <c r="C553" s="1" t="s">
        <v>5</v>
      </c>
      <c r="D553" t="s">
        <v>915</v>
      </c>
      <c r="E553" t="s">
        <v>916</v>
      </c>
      <c r="F553" t="e">
        <f>VLOOKUP(D553,汇总情况表!D:D,1,0)</f>
        <v>#N/A</v>
      </c>
    </row>
    <row r="554" spans="3:6">
      <c r="C554" s="1" t="s">
        <v>5</v>
      </c>
      <c r="D554" t="s">
        <v>917</v>
      </c>
      <c r="E554" t="s">
        <v>410</v>
      </c>
      <c r="F554" t="e">
        <f>VLOOKUP(D554,汇总情况表!D:D,1,0)</f>
        <v>#N/A</v>
      </c>
    </row>
    <row r="555" spans="3:6">
      <c r="C555" s="1" t="s">
        <v>5</v>
      </c>
      <c r="D555" t="s">
        <v>918</v>
      </c>
      <c r="E555" t="s">
        <v>368</v>
      </c>
      <c r="F555" t="e">
        <f>VLOOKUP(D555,汇总情况表!D:D,1,0)</f>
        <v>#N/A</v>
      </c>
    </row>
    <row r="556" spans="3:6">
      <c r="C556" s="1" t="s">
        <v>5</v>
      </c>
      <c r="D556" t="s">
        <v>919</v>
      </c>
      <c r="E556" t="s">
        <v>381</v>
      </c>
      <c r="F556" t="e">
        <f>VLOOKUP(D556,汇总情况表!D:D,1,0)</f>
        <v>#N/A</v>
      </c>
    </row>
    <row r="557" spans="3:6">
      <c r="C557" s="1" t="s">
        <v>5</v>
      </c>
      <c r="D557" t="s">
        <v>920</v>
      </c>
      <c r="E557" t="s">
        <v>368</v>
      </c>
      <c r="F557" t="e">
        <f>VLOOKUP(D557,汇总情况表!D:D,1,0)</f>
        <v>#N/A</v>
      </c>
    </row>
    <row r="558" spans="3:6">
      <c r="C558" s="1" t="s">
        <v>5</v>
      </c>
      <c r="D558" t="s">
        <v>921</v>
      </c>
      <c r="E558" t="s">
        <v>445</v>
      </c>
      <c r="F558" t="e">
        <f>VLOOKUP(D558,汇总情况表!D:D,1,0)</f>
        <v>#N/A</v>
      </c>
    </row>
    <row r="559" spans="3:6">
      <c r="C559" s="1" t="s">
        <v>5</v>
      </c>
      <c r="D559" t="s">
        <v>922</v>
      </c>
      <c r="E559" t="s">
        <v>354</v>
      </c>
      <c r="F559" t="e">
        <f>VLOOKUP(D559,汇总情况表!D:D,1,0)</f>
        <v>#N/A</v>
      </c>
    </row>
    <row r="560" spans="3:6">
      <c r="C560" s="1" t="s">
        <v>5</v>
      </c>
      <c r="D560" t="s">
        <v>923</v>
      </c>
      <c r="E560" t="s">
        <v>368</v>
      </c>
      <c r="F560" t="e">
        <f>VLOOKUP(D560,汇总情况表!D:D,1,0)</f>
        <v>#N/A</v>
      </c>
    </row>
    <row r="561" spans="3:6">
      <c r="C561" s="1" t="s">
        <v>5</v>
      </c>
      <c r="D561" t="s">
        <v>924</v>
      </c>
      <c r="E561" t="s">
        <v>377</v>
      </c>
      <c r="F561" t="e">
        <f>VLOOKUP(D561,汇总情况表!D:D,1,0)</f>
        <v>#N/A</v>
      </c>
    </row>
    <row r="562" spans="3:6">
      <c r="C562" s="1" t="s">
        <v>5</v>
      </c>
      <c r="D562" t="s">
        <v>925</v>
      </c>
      <c r="E562" t="s">
        <v>354</v>
      </c>
      <c r="F562" t="e">
        <f>VLOOKUP(D562,汇总情况表!D:D,1,0)</f>
        <v>#N/A</v>
      </c>
    </row>
    <row r="563" spans="3:6">
      <c r="C563" s="1" t="s">
        <v>5</v>
      </c>
      <c r="D563" t="s">
        <v>926</v>
      </c>
      <c r="E563" t="s">
        <v>377</v>
      </c>
      <c r="F563" t="e">
        <f>VLOOKUP(D563,汇总情况表!D:D,1,0)</f>
        <v>#N/A</v>
      </c>
    </row>
    <row r="564" spans="3:6">
      <c r="C564" s="1" t="s">
        <v>5</v>
      </c>
      <c r="D564" t="s">
        <v>927</v>
      </c>
      <c r="E564" t="s">
        <v>381</v>
      </c>
      <c r="F564" t="e">
        <f>VLOOKUP(D564,汇总情况表!D:D,1,0)</f>
        <v>#N/A</v>
      </c>
    </row>
    <row r="565" spans="3:6">
      <c r="C565" s="1" t="s">
        <v>5</v>
      </c>
      <c r="D565" t="s">
        <v>928</v>
      </c>
      <c r="E565" t="s">
        <v>393</v>
      </c>
      <c r="F565" t="e">
        <f>VLOOKUP(D565,汇总情况表!D:D,1,0)</f>
        <v>#N/A</v>
      </c>
    </row>
    <row r="566" spans="3:6">
      <c r="C566" s="1" t="s">
        <v>5</v>
      </c>
      <c r="D566" t="s">
        <v>929</v>
      </c>
      <c r="E566" t="s">
        <v>368</v>
      </c>
      <c r="F566" t="e">
        <f>VLOOKUP(D566,汇总情况表!D:D,1,0)</f>
        <v>#N/A</v>
      </c>
    </row>
    <row r="567" spans="3:6">
      <c r="C567" s="1" t="s">
        <v>5</v>
      </c>
      <c r="D567" t="s">
        <v>930</v>
      </c>
      <c r="E567" t="s">
        <v>377</v>
      </c>
      <c r="F567" t="e">
        <f>VLOOKUP(D567,汇总情况表!D:D,1,0)</f>
        <v>#N/A</v>
      </c>
    </row>
    <row r="568" spans="3:6">
      <c r="C568" s="1" t="s">
        <v>5</v>
      </c>
      <c r="D568" t="s">
        <v>931</v>
      </c>
      <c r="E568" t="s">
        <v>323</v>
      </c>
      <c r="F568" t="e">
        <f>VLOOKUP(D568,汇总情况表!D:D,1,0)</f>
        <v>#N/A</v>
      </c>
    </row>
    <row r="569" spans="3:6">
      <c r="C569" s="1" t="s">
        <v>5</v>
      </c>
      <c r="D569" t="s">
        <v>932</v>
      </c>
      <c r="E569" t="s">
        <v>377</v>
      </c>
      <c r="F569" t="e">
        <f>VLOOKUP(D569,汇总情况表!D:D,1,0)</f>
        <v>#N/A</v>
      </c>
    </row>
    <row r="570" spans="3:6">
      <c r="C570" s="1" t="s">
        <v>5</v>
      </c>
      <c r="D570" t="s">
        <v>933</v>
      </c>
      <c r="E570" t="s">
        <v>336</v>
      </c>
      <c r="F570" t="e">
        <f>VLOOKUP(D570,汇总情况表!D:D,1,0)</f>
        <v>#N/A</v>
      </c>
    </row>
    <row r="571" spans="3:6">
      <c r="C571" s="1" t="s">
        <v>5</v>
      </c>
      <c r="D571" t="s">
        <v>934</v>
      </c>
      <c r="E571" t="s">
        <v>377</v>
      </c>
      <c r="F571" t="e">
        <f>VLOOKUP(D571,汇总情况表!D:D,1,0)</f>
        <v>#N/A</v>
      </c>
    </row>
    <row r="572" spans="3:6">
      <c r="C572" s="1" t="s">
        <v>5</v>
      </c>
      <c r="D572" t="s">
        <v>935</v>
      </c>
      <c r="E572" t="s">
        <v>398</v>
      </c>
      <c r="F572" t="e">
        <f>VLOOKUP(D572,汇总情况表!D:D,1,0)</f>
        <v>#N/A</v>
      </c>
    </row>
    <row r="573" spans="3:6">
      <c r="C573" s="1" t="s">
        <v>5</v>
      </c>
      <c r="D573" t="s">
        <v>936</v>
      </c>
      <c r="E573" t="s">
        <v>368</v>
      </c>
      <c r="F573" t="e">
        <f>VLOOKUP(D573,汇总情况表!D:D,1,0)</f>
        <v>#N/A</v>
      </c>
    </row>
    <row r="574" spans="3:6">
      <c r="C574" s="1" t="s">
        <v>5</v>
      </c>
      <c r="D574" t="s">
        <v>937</v>
      </c>
      <c r="E574" t="s">
        <v>336</v>
      </c>
      <c r="F574" t="e">
        <f>VLOOKUP(D574,汇总情况表!D:D,1,0)</f>
        <v>#N/A</v>
      </c>
    </row>
    <row r="575" spans="3:6">
      <c r="C575" s="1" t="s">
        <v>5</v>
      </c>
      <c r="D575" t="s">
        <v>938</v>
      </c>
      <c r="E575" t="s">
        <v>315</v>
      </c>
      <c r="F575" t="e">
        <f>VLOOKUP(D575,汇总情况表!D:D,1,0)</f>
        <v>#N/A</v>
      </c>
    </row>
    <row r="576" spans="3:6">
      <c r="C576" s="1" t="s">
        <v>5</v>
      </c>
      <c r="D576" t="s">
        <v>939</v>
      </c>
      <c r="E576" t="s">
        <v>377</v>
      </c>
      <c r="F576" t="e">
        <f>VLOOKUP(D576,汇总情况表!D:D,1,0)</f>
        <v>#N/A</v>
      </c>
    </row>
    <row r="577" spans="3:6">
      <c r="C577" s="1" t="s">
        <v>5</v>
      </c>
      <c r="D577" t="s">
        <v>940</v>
      </c>
      <c r="E577" t="s">
        <v>377</v>
      </c>
      <c r="F577" t="e">
        <f>VLOOKUP(D577,汇总情况表!D:D,1,0)</f>
        <v>#N/A</v>
      </c>
    </row>
    <row r="578" spans="3:6">
      <c r="C578" s="1" t="s">
        <v>5</v>
      </c>
      <c r="D578" t="s">
        <v>941</v>
      </c>
      <c r="E578" t="s">
        <v>372</v>
      </c>
      <c r="F578" t="e">
        <f>VLOOKUP(D578,汇总情况表!D:D,1,0)</f>
        <v>#N/A</v>
      </c>
    </row>
    <row r="579" spans="3:6">
      <c r="C579" s="1" t="s">
        <v>5</v>
      </c>
      <c r="D579" t="s">
        <v>942</v>
      </c>
      <c r="E579" t="s">
        <v>445</v>
      </c>
      <c r="F579" t="e">
        <f>VLOOKUP(D579,汇总情况表!D:D,1,0)</f>
        <v>#N/A</v>
      </c>
    </row>
    <row r="580" spans="3:6">
      <c r="C580" s="1" t="s">
        <v>5</v>
      </c>
      <c r="D580" t="s">
        <v>943</v>
      </c>
      <c r="E580" t="s">
        <v>372</v>
      </c>
      <c r="F580" t="e">
        <f>VLOOKUP(D580,汇总情况表!D:D,1,0)</f>
        <v>#N/A</v>
      </c>
    </row>
    <row r="581" spans="3:6">
      <c r="C581" s="1" t="s">
        <v>5</v>
      </c>
      <c r="D581" t="s">
        <v>944</v>
      </c>
      <c r="E581" t="s">
        <v>344</v>
      </c>
      <c r="F581" t="e">
        <f>VLOOKUP(D581,汇总情况表!D:D,1,0)</f>
        <v>#N/A</v>
      </c>
    </row>
    <row r="582" spans="3:6">
      <c r="C582" s="1" t="s">
        <v>5</v>
      </c>
      <c r="D582" t="s">
        <v>945</v>
      </c>
      <c r="E582" t="s">
        <v>381</v>
      </c>
      <c r="F582" t="e">
        <f>VLOOKUP(D582,汇总情况表!D:D,1,0)</f>
        <v>#N/A</v>
      </c>
    </row>
    <row r="583" spans="3:6">
      <c r="C583" s="1" t="s">
        <v>5</v>
      </c>
      <c r="D583" t="s">
        <v>946</v>
      </c>
      <c r="E583" t="s">
        <v>368</v>
      </c>
      <c r="F583" t="e">
        <f>VLOOKUP(D583,汇总情况表!D:D,1,0)</f>
        <v>#N/A</v>
      </c>
    </row>
    <row r="584" spans="3:6">
      <c r="C584" s="1" t="s">
        <v>5</v>
      </c>
      <c r="D584" t="s">
        <v>947</v>
      </c>
      <c r="E584" t="s">
        <v>393</v>
      </c>
      <c r="F584" t="e">
        <f>VLOOKUP(D584,汇总情况表!D:D,1,0)</f>
        <v>#N/A</v>
      </c>
    </row>
    <row r="585" spans="3:6">
      <c r="C585" s="1" t="s">
        <v>5</v>
      </c>
      <c r="D585" t="s">
        <v>948</v>
      </c>
      <c r="E585" t="s">
        <v>377</v>
      </c>
      <c r="F585" t="e">
        <f>VLOOKUP(D585,汇总情况表!D:D,1,0)</f>
        <v>#N/A</v>
      </c>
    </row>
    <row r="586" spans="3:6">
      <c r="C586" s="1" t="s">
        <v>5</v>
      </c>
      <c r="D586" t="s">
        <v>949</v>
      </c>
      <c r="E586" t="s">
        <v>323</v>
      </c>
      <c r="F586" t="e">
        <f>VLOOKUP(D586,汇总情况表!D:D,1,0)</f>
        <v>#N/A</v>
      </c>
    </row>
    <row r="587" spans="3:6">
      <c r="C587" s="1" t="s">
        <v>5</v>
      </c>
      <c r="D587" t="s">
        <v>950</v>
      </c>
      <c r="E587" t="s">
        <v>336</v>
      </c>
      <c r="F587" t="e">
        <f>VLOOKUP(D587,汇总情况表!D:D,1,0)</f>
        <v>#N/A</v>
      </c>
    </row>
    <row r="588" spans="3:6">
      <c r="C588" s="1" t="s">
        <v>5</v>
      </c>
      <c r="D588" t="s">
        <v>951</v>
      </c>
      <c r="E588" t="s">
        <v>323</v>
      </c>
      <c r="F588" t="e">
        <f>VLOOKUP(D588,汇总情况表!D:D,1,0)</f>
        <v>#N/A</v>
      </c>
    </row>
    <row r="589" spans="3:6">
      <c r="C589" s="1" t="s">
        <v>5</v>
      </c>
      <c r="D589" t="s">
        <v>952</v>
      </c>
      <c r="E589" t="s">
        <v>354</v>
      </c>
      <c r="F589" t="e">
        <f>VLOOKUP(D589,汇总情况表!D:D,1,0)</f>
        <v>#N/A</v>
      </c>
    </row>
    <row r="590" spans="3:6">
      <c r="C590" s="1" t="s">
        <v>5</v>
      </c>
      <c r="D590" t="s">
        <v>953</v>
      </c>
      <c r="E590" t="s">
        <v>340</v>
      </c>
      <c r="F590" t="e">
        <f>VLOOKUP(D590,汇总情况表!D:D,1,0)</f>
        <v>#N/A</v>
      </c>
    </row>
    <row r="591" spans="3:6">
      <c r="C591" s="1" t="s">
        <v>5</v>
      </c>
      <c r="D591" t="s">
        <v>954</v>
      </c>
      <c r="E591" t="s">
        <v>336</v>
      </c>
      <c r="F591" t="e">
        <f>VLOOKUP(D591,汇总情况表!D:D,1,0)</f>
        <v>#N/A</v>
      </c>
    </row>
    <row r="592" spans="3:6">
      <c r="C592" s="1" t="s">
        <v>5</v>
      </c>
      <c r="D592" t="s">
        <v>955</v>
      </c>
      <c r="E592" t="s">
        <v>344</v>
      </c>
      <c r="F592" t="e">
        <f>VLOOKUP(D592,汇总情况表!D:D,1,0)</f>
        <v>#N/A</v>
      </c>
    </row>
    <row r="593" spans="3:6">
      <c r="C593" s="1" t="s">
        <v>5</v>
      </c>
      <c r="D593" t="s">
        <v>956</v>
      </c>
      <c r="E593" t="s">
        <v>340</v>
      </c>
      <c r="F593" t="e">
        <f>VLOOKUP(D593,汇总情况表!D:D,1,0)</f>
        <v>#N/A</v>
      </c>
    </row>
    <row r="594" spans="3:6">
      <c r="C594" s="1" t="s">
        <v>5</v>
      </c>
      <c r="D594" t="s">
        <v>957</v>
      </c>
      <c r="E594" t="s">
        <v>916</v>
      </c>
      <c r="F594" t="e">
        <f>VLOOKUP(D594,汇总情况表!D:D,1,0)</f>
        <v>#N/A</v>
      </c>
    </row>
    <row r="595" spans="3:6">
      <c r="C595" s="1" t="s">
        <v>5</v>
      </c>
      <c r="D595" t="s">
        <v>958</v>
      </c>
      <c r="E595" t="s">
        <v>377</v>
      </c>
      <c r="F595" t="e">
        <f>VLOOKUP(D595,汇总情况表!D:D,1,0)</f>
        <v>#N/A</v>
      </c>
    </row>
    <row r="596" spans="3:6">
      <c r="C596" s="1" t="s">
        <v>5</v>
      </c>
      <c r="D596" t="s">
        <v>959</v>
      </c>
      <c r="E596" t="s">
        <v>344</v>
      </c>
      <c r="F596" t="e">
        <f>VLOOKUP(D596,汇总情况表!D:D,1,0)</f>
        <v>#N/A</v>
      </c>
    </row>
    <row r="597" spans="3:6">
      <c r="C597" s="1" t="s">
        <v>5</v>
      </c>
      <c r="D597" t="s">
        <v>960</v>
      </c>
      <c r="E597" t="s">
        <v>354</v>
      </c>
      <c r="F597" t="e">
        <f>VLOOKUP(D597,汇总情况表!D:D,1,0)</f>
        <v>#N/A</v>
      </c>
    </row>
    <row r="598" spans="3:6">
      <c r="C598" s="1" t="s">
        <v>5</v>
      </c>
      <c r="D598" t="s">
        <v>961</v>
      </c>
      <c r="E598" t="s">
        <v>344</v>
      </c>
      <c r="F598" t="e">
        <f>VLOOKUP(D598,汇总情况表!D:D,1,0)</f>
        <v>#N/A</v>
      </c>
    </row>
    <row r="599" spans="3:6">
      <c r="C599" s="1" t="s">
        <v>5</v>
      </c>
      <c r="D599" t="s">
        <v>962</v>
      </c>
      <c r="E599" t="s">
        <v>542</v>
      </c>
      <c r="F599" t="e">
        <f>VLOOKUP(D599,汇总情况表!D:D,1,0)</f>
        <v>#N/A</v>
      </c>
    </row>
    <row r="600" spans="3:6">
      <c r="C600" s="1" t="s">
        <v>5</v>
      </c>
      <c r="D600" t="s">
        <v>963</v>
      </c>
      <c r="E600" t="s">
        <v>377</v>
      </c>
      <c r="F600" t="e">
        <f>VLOOKUP(D600,汇总情况表!D:D,1,0)</f>
        <v>#N/A</v>
      </c>
    </row>
    <row r="601" spans="3:6">
      <c r="C601" s="1" t="s">
        <v>5</v>
      </c>
      <c r="D601" t="s">
        <v>964</v>
      </c>
      <c r="E601" t="s">
        <v>372</v>
      </c>
      <c r="F601" t="e">
        <f>VLOOKUP(D601,汇总情况表!D:D,1,0)</f>
        <v>#N/A</v>
      </c>
    </row>
    <row r="602" spans="3:6">
      <c r="C602" s="1" t="s">
        <v>5</v>
      </c>
      <c r="D602" t="s">
        <v>965</v>
      </c>
      <c r="E602" t="s">
        <v>323</v>
      </c>
      <c r="F602" t="e">
        <f>VLOOKUP(D602,汇总情况表!D:D,1,0)</f>
        <v>#N/A</v>
      </c>
    </row>
    <row r="603" spans="3:6">
      <c r="C603" s="1" t="s">
        <v>5</v>
      </c>
      <c r="D603" t="s">
        <v>966</v>
      </c>
      <c r="E603" t="s">
        <v>354</v>
      </c>
      <c r="F603" t="e">
        <f>VLOOKUP(D603,汇总情况表!D:D,1,0)</f>
        <v>#N/A</v>
      </c>
    </row>
    <row r="604" spans="3:6">
      <c r="C604" s="1" t="s">
        <v>5</v>
      </c>
      <c r="D604" t="s">
        <v>967</v>
      </c>
      <c r="E604" t="s">
        <v>372</v>
      </c>
      <c r="F604" t="e">
        <f>VLOOKUP(D604,汇总情况表!D:D,1,0)</f>
        <v>#N/A</v>
      </c>
    </row>
    <row r="605" spans="3:6">
      <c r="C605" s="1" t="s">
        <v>5</v>
      </c>
      <c r="D605" t="s">
        <v>968</v>
      </c>
      <c r="E605" t="s">
        <v>368</v>
      </c>
      <c r="F605" t="e">
        <f>VLOOKUP(D605,汇总情况表!D:D,1,0)</f>
        <v>#N/A</v>
      </c>
    </row>
    <row r="606" spans="3:6">
      <c r="C606" s="1" t="s">
        <v>5</v>
      </c>
      <c r="D606" t="s">
        <v>969</v>
      </c>
      <c r="E606" t="s">
        <v>377</v>
      </c>
      <c r="F606" t="e">
        <f>VLOOKUP(D606,汇总情况表!D:D,1,0)</f>
        <v>#N/A</v>
      </c>
    </row>
    <row r="607" spans="3:6">
      <c r="C607" s="1" t="s">
        <v>5</v>
      </c>
      <c r="D607" t="s">
        <v>970</v>
      </c>
      <c r="E607" t="s">
        <v>336</v>
      </c>
      <c r="F607" t="e">
        <f>VLOOKUP(D607,汇总情况表!D:D,1,0)</f>
        <v>#N/A</v>
      </c>
    </row>
    <row r="608" spans="3:6">
      <c r="C608" s="1" t="s">
        <v>5</v>
      </c>
      <c r="D608" t="s">
        <v>971</v>
      </c>
      <c r="E608" t="s">
        <v>368</v>
      </c>
      <c r="F608" t="e">
        <f>VLOOKUP(D608,汇总情况表!D:D,1,0)</f>
        <v>#N/A</v>
      </c>
    </row>
    <row r="609" spans="3:6">
      <c r="C609" s="1" t="s">
        <v>5</v>
      </c>
      <c r="D609" t="s">
        <v>972</v>
      </c>
      <c r="E609" t="s">
        <v>323</v>
      </c>
      <c r="F609" t="e">
        <f>VLOOKUP(D609,汇总情况表!D:D,1,0)</f>
        <v>#N/A</v>
      </c>
    </row>
    <row r="610" spans="3:6">
      <c r="C610" s="1" t="s">
        <v>5</v>
      </c>
      <c r="D610" t="s">
        <v>973</v>
      </c>
      <c r="E610" t="s">
        <v>368</v>
      </c>
      <c r="F610" t="e">
        <f>VLOOKUP(D610,汇总情况表!D:D,1,0)</f>
        <v>#N/A</v>
      </c>
    </row>
    <row r="611" spans="3:6">
      <c r="C611" s="1" t="s">
        <v>5</v>
      </c>
      <c r="D611" t="s">
        <v>974</v>
      </c>
      <c r="E611" t="s">
        <v>368</v>
      </c>
      <c r="F611" t="e">
        <f>VLOOKUP(D611,汇总情况表!D:D,1,0)</f>
        <v>#N/A</v>
      </c>
    </row>
    <row r="612" spans="3:6">
      <c r="C612" s="1" t="s">
        <v>5</v>
      </c>
      <c r="D612" t="s">
        <v>975</v>
      </c>
      <c r="E612" t="s">
        <v>323</v>
      </c>
      <c r="F612" t="e">
        <f>VLOOKUP(D612,汇总情况表!D:D,1,0)</f>
        <v>#N/A</v>
      </c>
    </row>
    <row r="613" spans="3:6">
      <c r="C613" s="1" t="s">
        <v>5</v>
      </c>
      <c r="D613" t="s">
        <v>976</v>
      </c>
      <c r="E613" t="s">
        <v>398</v>
      </c>
      <c r="F613" t="e">
        <f>VLOOKUP(D613,汇总情况表!D:D,1,0)</f>
        <v>#N/A</v>
      </c>
    </row>
    <row r="614" spans="3:6">
      <c r="C614" s="1" t="s">
        <v>5</v>
      </c>
      <c r="D614" t="s">
        <v>977</v>
      </c>
      <c r="E614" t="s">
        <v>368</v>
      </c>
      <c r="F614" t="e">
        <f>VLOOKUP(D614,汇总情况表!D:D,1,0)</f>
        <v>#N/A</v>
      </c>
    </row>
    <row r="615" spans="3:6">
      <c r="C615" s="1" t="s">
        <v>5</v>
      </c>
      <c r="D615" t="s">
        <v>978</v>
      </c>
      <c r="E615" t="s">
        <v>354</v>
      </c>
      <c r="F615" t="e">
        <f>VLOOKUP(D615,汇总情况表!D:D,1,0)</f>
        <v>#N/A</v>
      </c>
    </row>
    <row r="616" spans="3:6">
      <c r="C616" s="1" t="s">
        <v>5</v>
      </c>
      <c r="D616" t="s">
        <v>979</v>
      </c>
      <c r="E616" t="s">
        <v>368</v>
      </c>
      <c r="F616" t="e">
        <f>VLOOKUP(D616,汇总情况表!D:D,1,0)</f>
        <v>#N/A</v>
      </c>
    </row>
    <row r="617" spans="3:6">
      <c r="C617" s="1" t="s">
        <v>5</v>
      </c>
      <c r="D617" t="s">
        <v>980</v>
      </c>
      <c r="E617" t="s">
        <v>336</v>
      </c>
      <c r="F617" t="e">
        <f>VLOOKUP(D617,汇总情况表!D:D,1,0)</f>
        <v>#N/A</v>
      </c>
    </row>
    <row r="618" spans="3:6">
      <c r="C618" s="1" t="s">
        <v>5</v>
      </c>
      <c r="D618" t="s">
        <v>981</v>
      </c>
      <c r="E618" t="s">
        <v>377</v>
      </c>
      <c r="F618" t="e">
        <f>VLOOKUP(D618,汇总情况表!D:D,1,0)</f>
        <v>#N/A</v>
      </c>
    </row>
    <row r="619" spans="3:6">
      <c r="C619" s="1" t="s">
        <v>5</v>
      </c>
      <c r="D619" t="s">
        <v>982</v>
      </c>
      <c r="E619" t="s">
        <v>372</v>
      </c>
      <c r="F619" t="e">
        <f>VLOOKUP(D619,汇总情况表!D:D,1,0)</f>
        <v>#N/A</v>
      </c>
    </row>
    <row r="620" spans="3:6">
      <c r="C620" s="1" t="s">
        <v>5</v>
      </c>
      <c r="D620" t="s">
        <v>983</v>
      </c>
      <c r="E620" t="s">
        <v>315</v>
      </c>
      <c r="F620" t="e">
        <f>VLOOKUP(D620,汇总情况表!D:D,1,0)</f>
        <v>#N/A</v>
      </c>
    </row>
    <row r="621" spans="3:6">
      <c r="C621" s="1" t="s">
        <v>5</v>
      </c>
      <c r="D621" t="s">
        <v>984</v>
      </c>
      <c r="E621" t="s">
        <v>372</v>
      </c>
      <c r="F621" t="e">
        <f>VLOOKUP(D621,汇总情况表!D:D,1,0)</f>
        <v>#N/A</v>
      </c>
    </row>
    <row r="622" spans="3:6">
      <c r="C622" s="1" t="s">
        <v>5</v>
      </c>
      <c r="D622" t="s">
        <v>985</v>
      </c>
      <c r="E622" t="s">
        <v>377</v>
      </c>
      <c r="F622" t="e">
        <f>VLOOKUP(D622,汇总情况表!D:D,1,0)</f>
        <v>#N/A</v>
      </c>
    </row>
    <row r="623" spans="3:6">
      <c r="C623" s="1" t="s">
        <v>5</v>
      </c>
      <c r="D623" t="s">
        <v>986</v>
      </c>
      <c r="E623" t="s">
        <v>445</v>
      </c>
      <c r="F623" t="e">
        <f>VLOOKUP(D623,汇总情况表!D:D,1,0)</f>
        <v>#N/A</v>
      </c>
    </row>
    <row r="624" spans="3:6">
      <c r="C624" s="1" t="s">
        <v>5</v>
      </c>
      <c r="D624" t="s">
        <v>987</v>
      </c>
      <c r="E624" t="s">
        <v>368</v>
      </c>
      <c r="F624" t="e">
        <f>VLOOKUP(D624,汇总情况表!D:D,1,0)</f>
        <v>#N/A</v>
      </c>
    </row>
    <row r="625" spans="3:6">
      <c r="C625" s="1" t="s">
        <v>5</v>
      </c>
      <c r="D625" t="s">
        <v>988</v>
      </c>
      <c r="E625" t="s">
        <v>372</v>
      </c>
      <c r="F625" t="e">
        <f>VLOOKUP(D625,汇总情况表!D:D,1,0)</f>
        <v>#N/A</v>
      </c>
    </row>
    <row r="626" spans="3:6">
      <c r="C626" s="1" t="s">
        <v>5</v>
      </c>
      <c r="D626" t="s">
        <v>989</v>
      </c>
      <c r="E626" t="s">
        <v>377</v>
      </c>
      <c r="F626" t="e">
        <f>VLOOKUP(D626,汇总情况表!D:D,1,0)</f>
        <v>#N/A</v>
      </c>
    </row>
    <row r="627" spans="3:6">
      <c r="C627" s="1" t="s">
        <v>5</v>
      </c>
      <c r="D627" t="s">
        <v>990</v>
      </c>
      <c r="E627" t="s">
        <v>323</v>
      </c>
      <c r="F627" t="e">
        <f>VLOOKUP(D627,汇总情况表!D:D,1,0)</f>
        <v>#N/A</v>
      </c>
    </row>
    <row r="628" spans="3:6">
      <c r="C628" s="1" t="s">
        <v>5</v>
      </c>
      <c r="D628" t="s">
        <v>991</v>
      </c>
      <c r="E628" t="s">
        <v>323</v>
      </c>
      <c r="F628" t="e">
        <f>VLOOKUP(D628,汇总情况表!D:D,1,0)</f>
        <v>#N/A</v>
      </c>
    </row>
    <row r="629" spans="3:6">
      <c r="C629" s="1" t="s">
        <v>5</v>
      </c>
      <c r="D629" t="s">
        <v>992</v>
      </c>
      <c r="E629" t="s">
        <v>368</v>
      </c>
      <c r="F629" t="e">
        <f>VLOOKUP(D629,汇总情况表!D:D,1,0)</f>
        <v>#N/A</v>
      </c>
    </row>
    <row r="630" spans="3:6">
      <c r="C630" s="1" t="s">
        <v>5</v>
      </c>
      <c r="D630" t="s">
        <v>993</v>
      </c>
      <c r="E630" t="s">
        <v>368</v>
      </c>
      <c r="F630" t="e">
        <f>VLOOKUP(D630,汇总情况表!D:D,1,0)</f>
        <v>#N/A</v>
      </c>
    </row>
    <row r="631" spans="3:6">
      <c r="C631" s="1" t="s">
        <v>5</v>
      </c>
      <c r="D631" t="s">
        <v>994</v>
      </c>
      <c r="E631" t="s">
        <v>344</v>
      </c>
      <c r="F631" t="e">
        <f>VLOOKUP(D631,汇总情况表!D:D,1,0)</f>
        <v>#N/A</v>
      </c>
    </row>
    <row r="632" spans="3:6">
      <c r="C632" s="1" t="s">
        <v>5</v>
      </c>
      <c r="D632" t="s">
        <v>995</v>
      </c>
      <c r="E632" t="s">
        <v>344</v>
      </c>
      <c r="F632" t="e">
        <f>VLOOKUP(D632,汇总情况表!D:D,1,0)</f>
        <v>#N/A</v>
      </c>
    </row>
    <row r="633" spans="3:6">
      <c r="C633" s="1" t="s">
        <v>5</v>
      </c>
      <c r="D633" t="s">
        <v>996</v>
      </c>
      <c r="E633" t="s">
        <v>410</v>
      </c>
      <c r="F633" t="e">
        <f>VLOOKUP(D633,汇总情况表!D:D,1,0)</f>
        <v>#N/A</v>
      </c>
    </row>
    <row r="634" spans="3:6">
      <c r="C634" s="1" t="s">
        <v>5</v>
      </c>
      <c r="D634" t="s">
        <v>997</v>
      </c>
      <c r="E634" t="s">
        <v>336</v>
      </c>
      <c r="F634" t="e">
        <f>VLOOKUP(D634,汇总情况表!D:D,1,0)</f>
        <v>#N/A</v>
      </c>
    </row>
    <row r="635" spans="3:6">
      <c r="C635" s="1" t="s">
        <v>5</v>
      </c>
      <c r="D635" t="s">
        <v>998</v>
      </c>
      <c r="E635" t="s">
        <v>354</v>
      </c>
      <c r="F635" t="e">
        <f>VLOOKUP(D635,汇总情况表!D:D,1,0)</f>
        <v>#N/A</v>
      </c>
    </row>
    <row r="636" spans="3:6">
      <c r="C636" s="1" t="s">
        <v>5</v>
      </c>
      <c r="D636" t="s">
        <v>999</v>
      </c>
      <c r="E636" t="s">
        <v>410</v>
      </c>
      <c r="F636" t="e">
        <f>VLOOKUP(D636,汇总情况表!D:D,1,0)</f>
        <v>#N/A</v>
      </c>
    </row>
    <row r="637" spans="3:6">
      <c r="C637" s="1" t="s">
        <v>5</v>
      </c>
      <c r="D637" t="s">
        <v>1000</v>
      </c>
      <c r="E637" t="s">
        <v>368</v>
      </c>
      <c r="F637" t="e">
        <f>VLOOKUP(D637,汇总情况表!D:D,1,0)</f>
        <v>#N/A</v>
      </c>
    </row>
    <row r="638" spans="3:6">
      <c r="C638" s="1" t="s">
        <v>5</v>
      </c>
      <c r="D638" t="s">
        <v>1001</v>
      </c>
      <c r="E638" t="s">
        <v>368</v>
      </c>
      <c r="F638" t="e">
        <f>VLOOKUP(D638,汇总情况表!D:D,1,0)</f>
        <v>#N/A</v>
      </c>
    </row>
    <row r="639" spans="3:6">
      <c r="C639" s="1" t="s">
        <v>5</v>
      </c>
      <c r="D639" t="s">
        <v>1002</v>
      </c>
      <c r="E639" t="s">
        <v>368</v>
      </c>
      <c r="F639" t="e">
        <f>VLOOKUP(D639,汇总情况表!D:D,1,0)</f>
        <v>#N/A</v>
      </c>
    </row>
    <row r="640" spans="3:6">
      <c r="C640" s="1" t="s">
        <v>5</v>
      </c>
      <c r="D640" t="s">
        <v>1003</v>
      </c>
      <c r="E640" t="s">
        <v>398</v>
      </c>
      <c r="F640" t="e">
        <f>VLOOKUP(D640,汇总情况表!D:D,1,0)</f>
        <v>#N/A</v>
      </c>
    </row>
    <row r="641" spans="3:6">
      <c r="C641" s="1" t="s">
        <v>5</v>
      </c>
      <c r="D641" t="s">
        <v>1004</v>
      </c>
      <c r="E641" t="s">
        <v>368</v>
      </c>
      <c r="F641" t="e">
        <f>VLOOKUP(D641,汇总情况表!D:D,1,0)</f>
        <v>#N/A</v>
      </c>
    </row>
    <row r="642" spans="3:6">
      <c r="C642" s="1" t="s">
        <v>5</v>
      </c>
      <c r="D642" t="s">
        <v>1005</v>
      </c>
      <c r="E642" t="s">
        <v>344</v>
      </c>
      <c r="F642" t="e">
        <f>VLOOKUP(D642,汇总情况表!D:D,1,0)</f>
        <v>#N/A</v>
      </c>
    </row>
    <row r="643" spans="3:6">
      <c r="C643" s="1" t="s">
        <v>5</v>
      </c>
      <c r="D643" t="s">
        <v>1006</v>
      </c>
      <c r="E643" t="s">
        <v>368</v>
      </c>
      <c r="F643" t="e">
        <f>VLOOKUP(D643,汇总情况表!D:D,1,0)</f>
        <v>#N/A</v>
      </c>
    </row>
    <row r="644" spans="3:6">
      <c r="C644" s="1" t="s">
        <v>5</v>
      </c>
      <c r="D644" t="s">
        <v>1007</v>
      </c>
      <c r="E644" t="s">
        <v>358</v>
      </c>
      <c r="F644" t="e">
        <f>VLOOKUP(D644,汇总情况表!D:D,1,0)</f>
        <v>#N/A</v>
      </c>
    </row>
    <row r="645" spans="3:6">
      <c r="C645" s="1" t="s">
        <v>5</v>
      </c>
      <c r="D645" t="s">
        <v>1008</v>
      </c>
      <c r="E645" t="s">
        <v>375</v>
      </c>
      <c r="F645" t="e">
        <f>VLOOKUP(D645,汇总情况表!D:D,1,0)</f>
        <v>#N/A</v>
      </c>
    </row>
    <row r="646" spans="3:6">
      <c r="C646" s="1" t="s">
        <v>5</v>
      </c>
      <c r="D646" t="s">
        <v>1009</v>
      </c>
      <c r="E646" t="s">
        <v>377</v>
      </c>
      <c r="F646" t="e">
        <f>VLOOKUP(D646,汇总情况表!D:D,1,0)</f>
        <v>#N/A</v>
      </c>
    </row>
    <row r="647" spans="3:6">
      <c r="C647" s="1" t="s">
        <v>5</v>
      </c>
      <c r="D647" t="s">
        <v>1010</v>
      </c>
      <c r="E647" t="s">
        <v>368</v>
      </c>
      <c r="F647" t="e">
        <f>VLOOKUP(D647,汇总情况表!D:D,1,0)</f>
        <v>#N/A</v>
      </c>
    </row>
    <row r="648" spans="3:6">
      <c r="C648" s="1" t="s">
        <v>5</v>
      </c>
      <c r="D648" t="s">
        <v>1011</v>
      </c>
      <c r="E648" t="s">
        <v>368</v>
      </c>
      <c r="F648" t="e">
        <f>VLOOKUP(D648,汇总情况表!D:D,1,0)</f>
        <v>#N/A</v>
      </c>
    </row>
    <row r="649" spans="3:6">
      <c r="C649" s="1" t="s">
        <v>5</v>
      </c>
      <c r="D649" t="s">
        <v>1012</v>
      </c>
      <c r="E649" t="s">
        <v>368</v>
      </c>
      <c r="F649" t="e">
        <f>VLOOKUP(D649,汇总情况表!D:D,1,0)</f>
        <v>#N/A</v>
      </c>
    </row>
    <row r="650" spans="3:6">
      <c r="C650" s="1" t="s">
        <v>5</v>
      </c>
      <c r="D650" t="s">
        <v>1013</v>
      </c>
      <c r="E650" t="s">
        <v>340</v>
      </c>
      <c r="F650" t="e">
        <f>VLOOKUP(D650,汇总情况表!D:D,1,0)</f>
        <v>#N/A</v>
      </c>
    </row>
    <row r="651" spans="3:6">
      <c r="C651" s="1" t="s">
        <v>5</v>
      </c>
      <c r="D651" t="s">
        <v>1014</v>
      </c>
      <c r="E651" t="s">
        <v>368</v>
      </c>
      <c r="F651" t="e">
        <f>VLOOKUP(D651,汇总情况表!D:D,1,0)</f>
        <v>#N/A</v>
      </c>
    </row>
    <row r="652" spans="3:6">
      <c r="C652" s="1" t="s">
        <v>5</v>
      </c>
      <c r="D652" t="s">
        <v>1015</v>
      </c>
      <c r="E652" t="s">
        <v>315</v>
      </c>
      <c r="F652" t="e">
        <f>VLOOKUP(D652,汇总情况表!D:D,1,0)</f>
        <v>#N/A</v>
      </c>
    </row>
    <row r="653" spans="3:6">
      <c r="C653" s="1" t="s">
        <v>5</v>
      </c>
      <c r="D653" t="s">
        <v>1016</v>
      </c>
      <c r="E653" t="s">
        <v>381</v>
      </c>
      <c r="F653" t="e">
        <f>VLOOKUP(D653,汇总情况表!D:D,1,0)</f>
        <v>#N/A</v>
      </c>
    </row>
    <row r="654" spans="3:6">
      <c r="C654" s="1" t="s">
        <v>5</v>
      </c>
      <c r="D654" t="s">
        <v>1017</v>
      </c>
      <c r="E654" t="s">
        <v>315</v>
      </c>
      <c r="F654" t="e">
        <f>VLOOKUP(D654,汇总情况表!D:D,1,0)</f>
        <v>#N/A</v>
      </c>
    </row>
    <row r="655" spans="3:6">
      <c r="C655" s="1" t="s">
        <v>5</v>
      </c>
      <c r="D655" t="s">
        <v>1018</v>
      </c>
      <c r="E655" t="s">
        <v>368</v>
      </c>
      <c r="F655" t="e">
        <f>VLOOKUP(D655,汇总情况表!D:D,1,0)</f>
        <v>#N/A</v>
      </c>
    </row>
    <row r="656" spans="3:6">
      <c r="C656" s="1" t="s">
        <v>5</v>
      </c>
      <c r="D656" t="s">
        <v>1019</v>
      </c>
      <c r="E656" t="s">
        <v>368</v>
      </c>
      <c r="F656" t="e">
        <f>VLOOKUP(D656,汇总情况表!D:D,1,0)</f>
        <v>#N/A</v>
      </c>
    </row>
    <row r="657" spans="3:6">
      <c r="C657" s="1" t="s">
        <v>5</v>
      </c>
      <c r="D657" t="s">
        <v>1020</v>
      </c>
      <c r="E657" t="s">
        <v>336</v>
      </c>
      <c r="F657" t="e">
        <f>VLOOKUP(D657,汇总情况表!D:D,1,0)</f>
        <v>#N/A</v>
      </c>
    </row>
    <row r="658" spans="3:6">
      <c r="C658" s="1" t="s">
        <v>5</v>
      </c>
      <c r="D658" t="s">
        <v>1021</v>
      </c>
      <c r="E658" t="s">
        <v>315</v>
      </c>
      <c r="F658" t="e">
        <f>VLOOKUP(D658,汇总情况表!D:D,1,0)</f>
        <v>#N/A</v>
      </c>
    </row>
    <row r="659" spans="3:6">
      <c r="C659" s="1" t="s">
        <v>5</v>
      </c>
      <c r="D659" t="s">
        <v>1022</v>
      </c>
      <c r="E659" t="s">
        <v>368</v>
      </c>
      <c r="F659" t="e">
        <f>VLOOKUP(D659,汇总情况表!D:D,1,0)</f>
        <v>#N/A</v>
      </c>
    </row>
    <row r="660" spans="3:6">
      <c r="C660" s="1" t="s">
        <v>5</v>
      </c>
      <c r="D660" t="s">
        <v>1023</v>
      </c>
      <c r="E660" t="s">
        <v>381</v>
      </c>
      <c r="F660" t="e">
        <f>VLOOKUP(D660,汇总情况表!D:D,1,0)</f>
        <v>#N/A</v>
      </c>
    </row>
    <row r="661" spans="3:6">
      <c r="C661" s="1" t="s">
        <v>5</v>
      </c>
      <c r="D661" t="s">
        <v>1024</v>
      </c>
      <c r="E661" t="s">
        <v>372</v>
      </c>
      <c r="F661" t="e">
        <f>VLOOKUP(D661,汇总情况表!D:D,1,0)</f>
        <v>#N/A</v>
      </c>
    </row>
    <row r="662" spans="3:6">
      <c r="C662" s="1" t="s">
        <v>5</v>
      </c>
      <c r="D662" t="s">
        <v>1025</v>
      </c>
      <c r="E662" t="s">
        <v>368</v>
      </c>
      <c r="F662" t="e">
        <f>VLOOKUP(D662,汇总情况表!D:D,1,0)</f>
        <v>#N/A</v>
      </c>
    </row>
    <row r="663" spans="3:6">
      <c r="C663" s="1" t="s">
        <v>5</v>
      </c>
      <c r="D663" t="s">
        <v>1026</v>
      </c>
      <c r="E663" t="s">
        <v>368</v>
      </c>
      <c r="F663" t="e">
        <f>VLOOKUP(D663,汇总情况表!D:D,1,0)</f>
        <v>#N/A</v>
      </c>
    </row>
    <row r="664" spans="3:6">
      <c r="C664" s="1" t="s">
        <v>5</v>
      </c>
      <c r="D664" t="s">
        <v>1027</v>
      </c>
      <c r="E664" t="s">
        <v>368</v>
      </c>
      <c r="F664" t="e">
        <f>VLOOKUP(D664,汇总情况表!D:D,1,0)</f>
        <v>#N/A</v>
      </c>
    </row>
    <row r="665" spans="3:6">
      <c r="C665" s="1" t="s">
        <v>5</v>
      </c>
      <c r="D665" t="s">
        <v>1028</v>
      </c>
      <c r="E665" t="s">
        <v>344</v>
      </c>
      <c r="F665" t="e">
        <f>VLOOKUP(D665,汇总情况表!D:D,1,0)</f>
        <v>#N/A</v>
      </c>
    </row>
    <row r="666" spans="3:6">
      <c r="C666" s="1" t="s">
        <v>5</v>
      </c>
      <c r="D666" t="s">
        <v>1029</v>
      </c>
      <c r="E666" t="s">
        <v>368</v>
      </c>
      <c r="F666" t="e">
        <f>VLOOKUP(D666,汇总情况表!D:D,1,0)</f>
        <v>#N/A</v>
      </c>
    </row>
    <row r="667" spans="3:6">
      <c r="C667" s="1" t="s">
        <v>5</v>
      </c>
      <c r="D667" t="s">
        <v>1030</v>
      </c>
      <c r="E667" t="s">
        <v>377</v>
      </c>
      <c r="F667" t="e">
        <f>VLOOKUP(D667,汇总情况表!D:D,1,0)</f>
        <v>#N/A</v>
      </c>
    </row>
    <row r="668" spans="3:6">
      <c r="C668" s="1" t="s">
        <v>5</v>
      </c>
      <c r="D668" t="s">
        <v>1031</v>
      </c>
      <c r="E668" t="s">
        <v>368</v>
      </c>
      <c r="F668" t="e">
        <f>VLOOKUP(D668,汇总情况表!D:D,1,0)</f>
        <v>#N/A</v>
      </c>
    </row>
    <row r="669" spans="3:6">
      <c r="C669" s="1" t="s">
        <v>5</v>
      </c>
      <c r="D669" t="s">
        <v>1032</v>
      </c>
      <c r="E669" t="s">
        <v>368</v>
      </c>
      <c r="F669" t="e">
        <f>VLOOKUP(D669,汇总情况表!D:D,1,0)</f>
        <v>#N/A</v>
      </c>
    </row>
    <row r="670" spans="3:6">
      <c r="C670" s="1" t="s">
        <v>5</v>
      </c>
      <c r="D670" t="s">
        <v>1033</v>
      </c>
      <c r="E670" t="s">
        <v>354</v>
      </c>
      <c r="F670" t="e">
        <f>VLOOKUP(D670,汇总情况表!D:D,1,0)</f>
        <v>#N/A</v>
      </c>
    </row>
    <row r="671" spans="3:6">
      <c r="C671" s="1" t="s">
        <v>5</v>
      </c>
      <c r="D671" t="s">
        <v>1034</v>
      </c>
      <c r="E671" t="s">
        <v>398</v>
      </c>
      <c r="F671" t="e">
        <f>VLOOKUP(D671,汇总情况表!D:D,1,0)</f>
        <v>#N/A</v>
      </c>
    </row>
    <row r="672" spans="3:6">
      <c r="C672" s="1" t="s">
        <v>5</v>
      </c>
      <c r="D672" t="s">
        <v>1035</v>
      </c>
      <c r="E672" t="s">
        <v>377</v>
      </c>
      <c r="F672" t="e">
        <f>VLOOKUP(D672,汇总情况表!D:D,1,0)</f>
        <v>#N/A</v>
      </c>
    </row>
    <row r="673" spans="3:6">
      <c r="C673" s="1" t="s">
        <v>5</v>
      </c>
      <c r="D673" t="s">
        <v>1036</v>
      </c>
      <c r="E673" t="s">
        <v>368</v>
      </c>
      <c r="F673" t="e">
        <f>VLOOKUP(D673,汇总情况表!D:D,1,0)</f>
        <v>#N/A</v>
      </c>
    </row>
    <row r="674" spans="3:6">
      <c r="C674" s="1" t="s">
        <v>5</v>
      </c>
      <c r="D674" t="s">
        <v>1037</v>
      </c>
      <c r="E674" t="s">
        <v>315</v>
      </c>
      <c r="F674" t="e">
        <f>VLOOKUP(D674,汇总情况表!D:D,1,0)</f>
        <v>#N/A</v>
      </c>
    </row>
    <row r="675" spans="3:6">
      <c r="C675" s="1" t="s">
        <v>5</v>
      </c>
      <c r="D675" t="s">
        <v>1038</v>
      </c>
      <c r="E675" t="s">
        <v>368</v>
      </c>
      <c r="F675" t="e">
        <f>VLOOKUP(D675,汇总情况表!D:D,1,0)</f>
        <v>#N/A</v>
      </c>
    </row>
    <row r="676" spans="3:6">
      <c r="C676" s="1" t="s">
        <v>5</v>
      </c>
      <c r="D676" t="s">
        <v>1039</v>
      </c>
      <c r="E676" t="s">
        <v>368</v>
      </c>
      <c r="F676" t="e">
        <f>VLOOKUP(D676,汇总情况表!D:D,1,0)</f>
        <v>#N/A</v>
      </c>
    </row>
    <row r="677" spans="3:6">
      <c r="C677" s="1" t="s">
        <v>5</v>
      </c>
      <c r="D677" t="s">
        <v>1040</v>
      </c>
      <c r="E677" t="s">
        <v>381</v>
      </c>
      <c r="F677" t="e">
        <f>VLOOKUP(D677,汇总情况表!D:D,1,0)</f>
        <v>#N/A</v>
      </c>
    </row>
    <row r="678" spans="3:6">
      <c r="C678" s="1" t="s">
        <v>5</v>
      </c>
      <c r="D678" t="s">
        <v>1041</v>
      </c>
      <c r="E678" t="s">
        <v>372</v>
      </c>
      <c r="F678" t="e">
        <f>VLOOKUP(D678,汇总情况表!D:D,1,0)</f>
        <v>#N/A</v>
      </c>
    </row>
    <row r="679" spans="3:6">
      <c r="C679" s="1" t="s">
        <v>5</v>
      </c>
      <c r="D679" t="s">
        <v>1042</v>
      </c>
      <c r="E679" t="s">
        <v>368</v>
      </c>
      <c r="F679" t="e">
        <f>VLOOKUP(D679,汇总情况表!D:D,1,0)</f>
        <v>#N/A</v>
      </c>
    </row>
    <row r="680" spans="3:6">
      <c r="C680" s="1" t="s">
        <v>5</v>
      </c>
      <c r="D680" t="s">
        <v>1043</v>
      </c>
      <c r="E680" t="s">
        <v>358</v>
      </c>
      <c r="F680" t="e">
        <f>VLOOKUP(D680,汇总情况表!D:D,1,0)</f>
        <v>#N/A</v>
      </c>
    </row>
    <row r="681" spans="3:6">
      <c r="C681" s="1" t="s">
        <v>5</v>
      </c>
      <c r="D681" t="s">
        <v>1044</v>
      </c>
      <c r="E681" t="s">
        <v>381</v>
      </c>
      <c r="F681" t="e">
        <f>VLOOKUP(D681,汇总情况表!D:D,1,0)</f>
        <v>#N/A</v>
      </c>
    </row>
    <row r="682" spans="3:6">
      <c r="C682" s="1" t="s">
        <v>5</v>
      </c>
      <c r="D682" t="s">
        <v>1045</v>
      </c>
      <c r="E682" t="s">
        <v>368</v>
      </c>
      <c r="F682" t="e">
        <f>VLOOKUP(D682,汇总情况表!D:D,1,0)</f>
        <v>#N/A</v>
      </c>
    </row>
    <row r="683" spans="3:6">
      <c r="C683" s="1" t="s">
        <v>5</v>
      </c>
      <c r="D683" t="s">
        <v>1046</v>
      </c>
      <c r="E683" t="s">
        <v>368</v>
      </c>
      <c r="F683" t="e">
        <f>VLOOKUP(D683,汇总情况表!D:D,1,0)</f>
        <v>#N/A</v>
      </c>
    </row>
    <row r="684" spans="3:6">
      <c r="C684" s="1" t="s">
        <v>5</v>
      </c>
      <c r="D684" t="s">
        <v>1047</v>
      </c>
      <c r="E684" t="s">
        <v>368</v>
      </c>
      <c r="F684" t="e">
        <f>VLOOKUP(D684,汇总情况表!D:D,1,0)</f>
        <v>#N/A</v>
      </c>
    </row>
    <row r="685" spans="3:6">
      <c r="C685" s="1" t="s">
        <v>5</v>
      </c>
      <c r="D685" t="s">
        <v>1048</v>
      </c>
      <c r="E685" t="s">
        <v>368</v>
      </c>
      <c r="F685" t="e">
        <f>VLOOKUP(D685,汇总情况表!D:D,1,0)</f>
        <v>#N/A</v>
      </c>
    </row>
    <row r="686" spans="3:6">
      <c r="C686" s="1" t="s">
        <v>5</v>
      </c>
      <c r="D686" t="s">
        <v>1049</v>
      </c>
      <c r="E686" t="s">
        <v>340</v>
      </c>
      <c r="F686" t="e">
        <f>VLOOKUP(D686,汇总情况表!D:D,1,0)</f>
        <v>#N/A</v>
      </c>
    </row>
    <row r="687" spans="3:6">
      <c r="C687" s="1" t="s">
        <v>5</v>
      </c>
      <c r="D687" t="s">
        <v>1050</v>
      </c>
      <c r="E687" t="s">
        <v>368</v>
      </c>
      <c r="F687" t="e">
        <f>VLOOKUP(D687,汇总情况表!D:D,1,0)</f>
        <v>#N/A</v>
      </c>
    </row>
    <row r="688" spans="3:6">
      <c r="C688" s="1" t="s">
        <v>5</v>
      </c>
      <c r="D688" t="s">
        <v>1051</v>
      </c>
      <c r="E688" t="s">
        <v>358</v>
      </c>
      <c r="F688" t="e">
        <f>VLOOKUP(D688,汇总情况表!D:D,1,0)</f>
        <v>#N/A</v>
      </c>
    </row>
    <row r="689" spans="3:6">
      <c r="C689" s="1" t="s">
        <v>5</v>
      </c>
      <c r="D689" t="s">
        <v>1052</v>
      </c>
      <c r="E689" t="s">
        <v>381</v>
      </c>
      <c r="F689" t="e">
        <f>VLOOKUP(D689,汇总情况表!D:D,1,0)</f>
        <v>#N/A</v>
      </c>
    </row>
    <row r="690" spans="3:6">
      <c r="C690" s="1" t="s">
        <v>5</v>
      </c>
      <c r="D690" t="s">
        <v>1053</v>
      </c>
      <c r="E690" t="s">
        <v>354</v>
      </c>
      <c r="F690" t="e">
        <f>VLOOKUP(D690,汇总情况表!D:D,1,0)</f>
        <v>#N/A</v>
      </c>
    </row>
    <row r="691" spans="3:6">
      <c r="C691" s="1" t="s">
        <v>5</v>
      </c>
      <c r="D691" t="s">
        <v>1054</v>
      </c>
      <c r="E691" t="s">
        <v>368</v>
      </c>
      <c r="F691" t="e">
        <f>VLOOKUP(D691,汇总情况表!D:D,1,0)</f>
        <v>#N/A</v>
      </c>
    </row>
    <row r="692" spans="3:6">
      <c r="C692" s="1" t="s">
        <v>5</v>
      </c>
      <c r="D692" t="s">
        <v>1055</v>
      </c>
      <c r="E692" t="s">
        <v>381</v>
      </c>
      <c r="F692" t="e">
        <f>VLOOKUP(D692,汇总情况表!D:D,1,0)</f>
        <v>#N/A</v>
      </c>
    </row>
    <row r="693" spans="3:6">
      <c r="C693" s="1" t="s">
        <v>5</v>
      </c>
      <c r="D693" t="s">
        <v>1056</v>
      </c>
      <c r="E693" t="s">
        <v>377</v>
      </c>
      <c r="F693" t="e">
        <f>VLOOKUP(D693,汇总情况表!D:D,1,0)</f>
        <v>#N/A</v>
      </c>
    </row>
    <row r="694" spans="3:6">
      <c r="C694" s="1" t="s">
        <v>5</v>
      </c>
      <c r="D694" t="s">
        <v>1057</v>
      </c>
      <c r="E694" t="s">
        <v>372</v>
      </c>
      <c r="F694" t="e">
        <f>VLOOKUP(D694,汇总情况表!D:D,1,0)</f>
        <v>#N/A</v>
      </c>
    </row>
    <row r="695" spans="3:6">
      <c r="C695" s="1" t="s">
        <v>5</v>
      </c>
      <c r="D695" t="s">
        <v>1058</v>
      </c>
      <c r="E695" t="s">
        <v>323</v>
      </c>
      <c r="F695" t="e">
        <f>VLOOKUP(D695,汇总情况表!D:D,1,0)</f>
        <v>#N/A</v>
      </c>
    </row>
    <row r="696" spans="3:6">
      <c r="C696" s="1" t="s">
        <v>5</v>
      </c>
      <c r="D696" t="s">
        <v>1059</v>
      </c>
      <c r="E696" t="s">
        <v>344</v>
      </c>
      <c r="F696" t="e">
        <f>VLOOKUP(D696,汇总情况表!D:D,1,0)</f>
        <v>#N/A</v>
      </c>
    </row>
    <row r="697" spans="3:6">
      <c r="C697" s="1" t="s">
        <v>5</v>
      </c>
      <c r="D697" t="s">
        <v>1060</v>
      </c>
      <c r="E697" t="s">
        <v>398</v>
      </c>
      <c r="F697" t="e">
        <f>VLOOKUP(D697,汇总情况表!D:D,1,0)</f>
        <v>#N/A</v>
      </c>
    </row>
    <row r="698" spans="3:6">
      <c r="C698" s="1" t="s">
        <v>5</v>
      </c>
      <c r="D698" t="s">
        <v>1061</v>
      </c>
      <c r="E698" t="s">
        <v>372</v>
      </c>
      <c r="F698" t="e">
        <f>VLOOKUP(D698,汇总情况表!D:D,1,0)</f>
        <v>#N/A</v>
      </c>
    </row>
    <row r="699" spans="3:6">
      <c r="C699" s="1" t="s">
        <v>5</v>
      </c>
      <c r="D699" t="s">
        <v>1062</v>
      </c>
      <c r="E699" t="s">
        <v>368</v>
      </c>
      <c r="F699" t="e">
        <f>VLOOKUP(D699,汇总情况表!D:D,1,0)</f>
        <v>#N/A</v>
      </c>
    </row>
    <row r="700" spans="3:6">
      <c r="C700" s="1" t="s">
        <v>5</v>
      </c>
      <c r="D700" t="s">
        <v>1063</v>
      </c>
      <c r="E700" t="s">
        <v>393</v>
      </c>
      <c r="F700" t="e">
        <f>VLOOKUP(D700,汇总情况表!D:D,1,0)</f>
        <v>#N/A</v>
      </c>
    </row>
    <row r="701" spans="3:6">
      <c r="C701" s="1" t="s">
        <v>5</v>
      </c>
      <c r="D701" t="s">
        <v>1064</v>
      </c>
      <c r="E701" t="s">
        <v>381</v>
      </c>
      <c r="F701" t="e">
        <f>VLOOKUP(D701,汇总情况表!D:D,1,0)</f>
        <v>#N/A</v>
      </c>
    </row>
    <row r="702" spans="3:6">
      <c r="C702" s="1" t="s">
        <v>5</v>
      </c>
      <c r="D702" t="s">
        <v>1065</v>
      </c>
      <c r="E702" t="s">
        <v>381</v>
      </c>
      <c r="F702" t="e">
        <f>VLOOKUP(D702,汇总情况表!D:D,1,0)</f>
        <v>#N/A</v>
      </c>
    </row>
    <row r="703" spans="3:6">
      <c r="C703" s="1" t="s">
        <v>5</v>
      </c>
      <c r="D703" t="s">
        <v>1066</v>
      </c>
      <c r="E703" t="s">
        <v>319</v>
      </c>
      <c r="F703" t="e">
        <f>VLOOKUP(D703,汇总情况表!D:D,1,0)</f>
        <v>#N/A</v>
      </c>
    </row>
    <row r="704" spans="3:6">
      <c r="C704" s="1" t="s">
        <v>5</v>
      </c>
      <c r="D704" t="s">
        <v>1067</v>
      </c>
      <c r="E704" t="s">
        <v>542</v>
      </c>
      <c r="F704" t="e">
        <f>VLOOKUP(D704,汇总情况表!D:D,1,0)</f>
        <v>#N/A</v>
      </c>
    </row>
    <row r="705" spans="3:6">
      <c r="C705" s="1" t="s">
        <v>5</v>
      </c>
      <c r="D705" t="s">
        <v>1068</v>
      </c>
      <c r="E705" t="s">
        <v>368</v>
      </c>
      <c r="F705" t="e">
        <f>VLOOKUP(D705,汇总情况表!D:D,1,0)</f>
        <v>#N/A</v>
      </c>
    </row>
    <row r="706" spans="3:6">
      <c r="C706" s="1" t="s">
        <v>5</v>
      </c>
      <c r="D706" t="s">
        <v>1069</v>
      </c>
      <c r="E706" t="s">
        <v>323</v>
      </c>
      <c r="F706" t="e">
        <f>VLOOKUP(D706,汇总情况表!D:D,1,0)</f>
        <v>#N/A</v>
      </c>
    </row>
    <row r="707" spans="3:6">
      <c r="C707" s="1" t="s">
        <v>5</v>
      </c>
      <c r="D707" t="s">
        <v>1070</v>
      </c>
      <c r="E707" t="s">
        <v>381</v>
      </c>
      <c r="F707" t="e">
        <f>VLOOKUP(D707,汇总情况表!D:D,1,0)</f>
        <v>#N/A</v>
      </c>
    </row>
    <row r="708" spans="3:6">
      <c r="C708" s="1" t="s">
        <v>5</v>
      </c>
      <c r="D708" t="s">
        <v>1071</v>
      </c>
      <c r="E708" t="s">
        <v>358</v>
      </c>
      <c r="F708" t="e">
        <f>VLOOKUP(D708,汇总情况表!D:D,1,0)</f>
        <v>#N/A</v>
      </c>
    </row>
    <row r="709" spans="3:6">
      <c r="C709" s="1" t="s">
        <v>5</v>
      </c>
      <c r="D709" t="s">
        <v>1072</v>
      </c>
      <c r="E709" t="s">
        <v>542</v>
      </c>
      <c r="F709" t="e">
        <f>VLOOKUP(D709,汇总情况表!D:D,1,0)</f>
        <v>#N/A</v>
      </c>
    </row>
    <row r="710" spans="3:6">
      <c r="C710" s="1" t="s">
        <v>5</v>
      </c>
      <c r="D710" t="s">
        <v>1073</v>
      </c>
      <c r="E710" t="s">
        <v>368</v>
      </c>
      <c r="F710" t="e">
        <f>VLOOKUP(D710,汇总情况表!D:D,1,0)</f>
        <v>#N/A</v>
      </c>
    </row>
    <row r="711" spans="3:6">
      <c r="C711" s="1" t="s">
        <v>5</v>
      </c>
      <c r="D711" t="s">
        <v>1074</v>
      </c>
      <c r="E711" t="s">
        <v>315</v>
      </c>
      <c r="F711" t="e">
        <f>VLOOKUP(D711,汇总情况表!D:D,1,0)</f>
        <v>#N/A</v>
      </c>
    </row>
    <row r="712" spans="3:6">
      <c r="C712" s="1" t="s">
        <v>5</v>
      </c>
      <c r="D712" t="s">
        <v>1075</v>
      </c>
      <c r="E712" t="s">
        <v>344</v>
      </c>
      <c r="F712" t="e">
        <f>VLOOKUP(D712,汇总情况表!D:D,1,0)</f>
        <v>#N/A</v>
      </c>
    </row>
    <row r="713" spans="3:6">
      <c r="C713" s="1" t="s">
        <v>5</v>
      </c>
      <c r="D713" t="s">
        <v>1076</v>
      </c>
      <c r="E713" t="s">
        <v>340</v>
      </c>
      <c r="F713" t="e">
        <f>VLOOKUP(D713,汇总情况表!D:D,1,0)</f>
        <v>#N/A</v>
      </c>
    </row>
    <row r="714" spans="3:6">
      <c r="C714" s="1" t="s">
        <v>5</v>
      </c>
      <c r="D714" t="s">
        <v>1077</v>
      </c>
      <c r="E714" t="s">
        <v>354</v>
      </c>
      <c r="F714" t="e">
        <f>VLOOKUP(D714,汇总情况表!D:D,1,0)</f>
        <v>#N/A</v>
      </c>
    </row>
    <row r="715" spans="3:6">
      <c r="C715" s="1" t="s">
        <v>5</v>
      </c>
      <c r="D715" t="s">
        <v>1078</v>
      </c>
      <c r="E715" t="s">
        <v>375</v>
      </c>
      <c r="F715" t="e">
        <f>VLOOKUP(D715,汇总情况表!D:D,1,0)</f>
        <v>#N/A</v>
      </c>
    </row>
    <row r="716" spans="3:6">
      <c r="C716" s="1" t="s">
        <v>5</v>
      </c>
      <c r="D716" t="s">
        <v>1079</v>
      </c>
      <c r="E716" t="s">
        <v>358</v>
      </c>
      <c r="F716" t="e">
        <f>VLOOKUP(D716,汇总情况表!D:D,1,0)</f>
        <v>#N/A</v>
      </c>
    </row>
    <row r="717" spans="3:6">
      <c r="C717" s="1" t="s">
        <v>5</v>
      </c>
      <c r="D717" t="s">
        <v>1080</v>
      </c>
      <c r="E717" t="s">
        <v>368</v>
      </c>
      <c r="F717" t="e">
        <f>VLOOKUP(D717,汇总情况表!D:D,1,0)</f>
        <v>#N/A</v>
      </c>
    </row>
    <row r="718" spans="3:6">
      <c r="C718" s="1" t="s">
        <v>5</v>
      </c>
      <c r="D718" t="s">
        <v>1081</v>
      </c>
      <c r="E718" t="s">
        <v>445</v>
      </c>
      <c r="F718" t="e">
        <f>VLOOKUP(D718,汇总情况表!D:D,1,0)</f>
        <v>#N/A</v>
      </c>
    </row>
    <row r="719" spans="3:6">
      <c r="C719" s="1" t="s">
        <v>5</v>
      </c>
      <c r="D719" t="s">
        <v>1082</v>
      </c>
      <c r="E719" t="s">
        <v>315</v>
      </c>
      <c r="F719" t="e">
        <f>VLOOKUP(D719,汇总情况表!D:D,1,0)</f>
        <v>#N/A</v>
      </c>
    </row>
    <row r="720" spans="3:6">
      <c r="C720" s="1" t="s">
        <v>5</v>
      </c>
      <c r="D720" t="s">
        <v>1083</v>
      </c>
      <c r="E720" t="s">
        <v>368</v>
      </c>
      <c r="F720" t="e">
        <f>VLOOKUP(D720,汇总情况表!D:D,1,0)</f>
        <v>#N/A</v>
      </c>
    </row>
    <row r="721" spans="3:6">
      <c r="C721" s="1" t="s">
        <v>5</v>
      </c>
      <c r="D721" t="s">
        <v>1084</v>
      </c>
      <c r="E721" t="s">
        <v>344</v>
      </c>
      <c r="F721" t="e">
        <f>VLOOKUP(D721,汇总情况表!D:D,1,0)</f>
        <v>#N/A</v>
      </c>
    </row>
    <row r="722" spans="3:6">
      <c r="C722" s="1" t="s">
        <v>5</v>
      </c>
      <c r="D722" t="s">
        <v>1085</v>
      </c>
      <c r="E722" t="s">
        <v>323</v>
      </c>
      <c r="F722" t="e">
        <f>VLOOKUP(D722,汇总情况表!D:D,1,0)</f>
        <v>#N/A</v>
      </c>
    </row>
    <row r="723" spans="3:6">
      <c r="C723" s="1" t="s">
        <v>5</v>
      </c>
      <c r="D723" t="s">
        <v>1086</v>
      </c>
      <c r="E723" t="s">
        <v>372</v>
      </c>
      <c r="F723" t="e">
        <f>VLOOKUP(D723,汇总情况表!D:D,1,0)</f>
        <v>#N/A</v>
      </c>
    </row>
    <row r="724" spans="3:6">
      <c r="C724" s="1" t="s">
        <v>5</v>
      </c>
      <c r="D724" t="s">
        <v>1087</v>
      </c>
      <c r="E724" t="s">
        <v>315</v>
      </c>
      <c r="F724" t="e">
        <f>VLOOKUP(D724,汇总情况表!D:D,1,0)</f>
        <v>#N/A</v>
      </c>
    </row>
    <row r="725" spans="3:6">
      <c r="C725" s="1" t="s">
        <v>5</v>
      </c>
      <c r="D725" t="s">
        <v>1088</v>
      </c>
      <c r="E725" t="s">
        <v>410</v>
      </c>
      <c r="F725" t="e">
        <f>VLOOKUP(D725,汇总情况表!D:D,1,0)</f>
        <v>#N/A</v>
      </c>
    </row>
    <row r="726" spans="3:6">
      <c r="C726" s="1" t="s">
        <v>5</v>
      </c>
      <c r="D726" t="s">
        <v>1089</v>
      </c>
      <c r="E726" t="s">
        <v>368</v>
      </c>
      <c r="F726" t="e">
        <f>VLOOKUP(D726,汇总情况表!D:D,1,0)</f>
        <v>#N/A</v>
      </c>
    </row>
    <row r="727" spans="3:6">
      <c r="C727" s="1" t="s">
        <v>5</v>
      </c>
      <c r="D727" t="s">
        <v>1090</v>
      </c>
      <c r="E727" t="s">
        <v>381</v>
      </c>
      <c r="F727" t="e">
        <f>VLOOKUP(D727,汇总情况表!D:D,1,0)</f>
        <v>#N/A</v>
      </c>
    </row>
    <row r="728" spans="3:6">
      <c r="C728" s="1" t="s">
        <v>5</v>
      </c>
      <c r="D728" t="s">
        <v>1091</v>
      </c>
      <c r="E728" t="s">
        <v>377</v>
      </c>
      <c r="F728" t="e">
        <f>VLOOKUP(D728,汇总情况表!D:D,1,0)</f>
        <v>#N/A</v>
      </c>
    </row>
    <row r="729" spans="3:6">
      <c r="C729" s="1" t="s">
        <v>5</v>
      </c>
      <c r="D729" t="s">
        <v>1092</v>
      </c>
      <c r="E729" t="s">
        <v>377</v>
      </c>
      <c r="F729" t="e">
        <f>VLOOKUP(D729,汇总情况表!D:D,1,0)</f>
        <v>#N/A</v>
      </c>
    </row>
    <row r="730" spans="3:6">
      <c r="C730" s="1" t="s">
        <v>5</v>
      </c>
      <c r="D730" t="s">
        <v>1093</v>
      </c>
      <c r="E730" t="s">
        <v>358</v>
      </c>
      <c r="F730" t="e">
        <f>VLOOKUP(D730,汇总情况表!D:D,1,0)</f>
        <v>#N/A</v>
      </c>
    </row>
    <row r="731" spans="3:6">
      <c r="C731" s="1" t="s">
        <v>5</v>
      </c>
      <c r="D731" t="s">
        <v>1094</v>
      </c>
      <c r="E731" t="s">
        <v>410</v>
      </c>
      <c r="F731" t="e">
        <f>VLOOKUP(D731,汇总情况表!D:D,1,0)</f>
        <v>#N/A</v>
      </c>
    </row>
    <row r="732" spans="3:6">
      <c r="C732" s="1" t="s">
        <v>5</v>
      </c>
      <c r="D732" t="s">
        <v>1095</v>
      </c>
      <c r="E732" t="s">
        <v>442</v>
      </c>
      <c r="F732" t="e">
        <f>VLOOKUP(D732,汇总情况表!D:D,1,0)</f>
        <v>#N/A</v>
      </c>
    </row>
    <row r="733" spans="3:6">
      <c r="C733" s="1" t="s">
        <v>5</v>
      </c>
      <c r="D733" t="s">
        <v>1096</v>
      </c>
      <c r="E733" t="s">
        <v>344</v>
      </c>
      <c r="F733" t="e">
        <f>VLOOKUP(D733,汇总情况表!D:D,1,0)</f>
        <v>#N/A</v>
      </c>
    </row>
    <row r="734" spans="3:6">
      <c r="C734" s="1" t="s">
        <v>5</v>
      </c>
      <c r="D734" t="s">
        <v>1097</v>
      </c>
      <c r="E734" t="s">
        <v>354</v>
      </c>
      <c r="F734" t="e">
        <f>VLOOKUP(D734,汇总情况表!D:D,1,0)</f>
        <v>#N/A</v>
      </c>
    </row>
    <row r="735" spans="3:6">
      <c r="C735" s="1" t="s">
        <v>5</v>
      </c>
      <c r="D735" t="s">
        <v>1098</v>
      </c>
      <c r="E735" t="s">
        <v>372</v>
      </c>
      <c r="F735" t="e">
        <f>VLOOKUP(D735,汇总情况表!D:D,1,0)</f>
        <v>#N/A</v>
      </c>
    </row>
    <row r="736" spans="3:6">
      <c r="C736" s="1" t="s">
        <v>5</v>
      </c>
      <c r="D736" t="s">
        <v>1099</v>
      </c>
      <c r="E736" t="s">
        <v>377</v>
      </c>
      <c r="F736" t="e">
        <f>VLOOKUP(D736,汇总情况表!D:D,1,0)</f>
        <v>#N/A</v>
      </c>
    </row>
    <row r="737" spans="3:6">
      <c r="C737" s="1" t="s">
        <v>5</v>
      </c>
      <c r="D737" t="s">
        <v>1100</v>
      </c>
      <c r="E737" t="s">
        <v>381</v>
      </c>
      <c r="F737" t="e">
        <f>VLOOKUP(D737,汇总情况表!D:D,1,0)</f>
        <v>#N/A</v>
      </c>
    </row>
    <row r="738" spans="3:6">
      <c r="C738" s="1" t="s">
        <v>5</v>
      </c>
      <c r="D738" t="s">
        <v>1101</v>
      </c>
      <c r="E738" t="s">
        <v>368</v>
      </c>
      <c r="F738" t="e">
        <f>VLOOKUP(D738,汇总情况表!D:D,1,0)</f>
        <v>#N/A</v>
      </c>
    </row>
    <row r="739" spans="3:6">
      <c r="C739" s="1" t="s">
        <v>5</v>
      </c>
      <c r="D739" t="s">
        <v>1102</v>
      </c>
      <c r="E739" t="s">
        <v>381</v>
      </c>
      <c r="F739" t="e">
        <f>VLOOKUP(D739,汇总情况表!D:D,1,0)</f>
        <v>#N/A</v>
      </c>
    </row>
    <row r="740" spans="3:6">
      <c r="C740" s="1" t="s">
        <v>5</v>
      </c>
      <c r="D740" t="s">
        <v>1103</v>
      </c>
      <c r="E740" t="s">
        <v>340</v>
      </c>
      <c r="F740" t="e">
        <f>VLOOKUP(D740,汇总情况表!D:D,1,0)</f>
        <v>#N/A</v>
      </c>
    </row>
    <row r="741" spans="3:6">
      <c r="C741" s="1" t="s">
        <v>5</v>
      </c>
      <c r="D741" t="s">
        <v>1104</v>
      </c>
      <c r="E741" t="s">
        <v>1105</v>
      </c>
      <c r="F741" t="e">
        <f>VLOOKUP(D741,汇总情况表!D:D,1,0)</f>
        <v>#N/A</v>
      </c>
    </row>
    <row r="742" spans="3:6">
      <c r="C742" s="1" t="s">
        <v>5</v>
      </c>
      <c r="D742" t="s">
        <v>1106</v>
      </c>
      <c r="E742" t="s">
        <v>542</v>
      </c>
      <c r="F742" t="e">
        <f>VLOOKUP(D742,汇总情况表!D:D,1,0)</f>
        <v>#N/A</v>
      </c>
    </row>
    <row r="743" spans="3:6">
      <c r="C743" s="1" t="s">
        <v>5</v>
      </c>
      <c r="D743" t="s">
        <v>1107</v>
      </c>
      <c r="E743" t="s">
        <v>368</v>
      </c>
      <c r="F743" t="e">
        <f>VLOOKUP(D743,汇总情况表!D:D,1,0)</f>
        <v>#N/A</v>
      </c>
    </row>
    <row r="744" spans="3:6">
      <c r="C744" s="1" t="s">
        <v>5</v>
      </c>
      <c r="D744" t="s">
        <v>1108</v>
      </c>
      <c r="E744" t="s">
        <v>358</v>
      </c>
      <c r="F744" t="e">
        <f>VLOOKUP(D744,汇总情况表!D:D,1,0)</f>
        <v>#N/A</v>
      </c>
    </row>
    <row r="745" spans="3:6">
      <c r="C745" s="1" t="s">
        <v>5</v>
      </c>
      <c r="D745" t="s">
        <v>1109</v>
      </c>
      <c r="E745" t="s">
        <v>319</v>
      </c>
      <c r="F745" t="e">
        <f>VLOOKUP(D745,汇总情况表!D:D,1,0)</f>
        <v>#N/A</v>
      </c>
    </row>
    <row r="746" spans="3:6">
      <c r="C746" s="1" t="s">
        <v>5</v>
      </c>
      <c r="D746" t="s">
        <v>1110</v>
      </c>
      <c r="E746" t="s">
        <v>368</v>
      </c>
      <c r="F746" t="e">
        <f>VLOOKUP(D746,汇总情况表!D:D,1,0)</f>
        <v>#N/A</v>
      </c>
    </row>
    <row r="747" spans="3:6">
      <c r="C747" s="1" t="s">
        <v>5</v>
      </c>
      <c r="D747" t="s">
        <v>1111</v>
      </c>
      <c r="E747" t="s">
        <v>368</v>
      </c>
      <c r="F747" t="e">
        <f>VLOOKUP(D747,汇总情况表!D:D,1,0)</f>
        <v>#N/A</v>
      </c>
    </row>
    <row r="748" spans="3:6">
      <c r="C748" s="1" t="s">
        <v>5</v>
      </c>
      <c r="D748" t="s">
        <v>1112</v>
      </c>
      <c r="E748" t="s">
        <v>372</v>
      </c>
      <c r="F748" t="e">
        <f>VLOOKUP(D748,汇总情况表!D:D,1,0)</f>
        <v>#N/A</v>
      </c>
    </row>
    <row r="749" spans="3:6">
      <c r="C749" s="1" t="s">
        <v>5</v>
      </c>
      <c r="D749" t="s">
        <v>1113</v>
      </c>
      <c r="E749" t="s">
        <v>393</v>
      </c>
      <c r="F749" t="e">
        <f>VLOOKUP(D749,汇总情况表!D:D,1,0)</f>
        <v>#N/A</v>
      </c>
    </row>
    <row r="750" spans="3:6">
      <c r="C750" s="1" t="s">
        <v>5</v>
      </c>
      <c r="D750" t="s">
        <v>1114</v>
      </c>
      <c r="E750" t="s">
        <v>354</v>
      </c>
      <c r="F750" t="e">
        <f>VLOOKUP(D750,汇总情况表!D:D,1,0)</f>
        <v>#N/A</v>
      </c>
    </row>
    <row r="751" spans="3:6">
      <c r="C751" s="1" t="s">
        <v>5</v>
      </c>
      <c r="D751" t="s">
        <v>1115</v>
      </c>
      <c r="E751" t="s">
        <v>368</v>
      </c>
      <c r="F751" t="e">
        <f>VLOOKUP(D751,汇总情况表!D:D,1,0)</f>
        <v>#N/A</v>
      </c>
    </row>
    <row r="752" spans="3:6">
      <c r="C752" s="1" t="s">
        <v>5</v>
      </c>
      <c r="D752" t="s">
        <v>1116</v>
      </c>
      <c r="E752" t="s">
        <v>354</v>
      </c>
      <c r="F752" t="e">
        <f>VLOOKUP(D752,汇总情况表!D:D,1,0)</f>
        <v>#N/A</v>
      </c>
    </row>
    <row r="753" spans="3:6">
      <c r="C753" s="1" t="s">
        <v>5</v>
      </c>
      <c r="D753" t="s">
        <v>1117</v>
      </c>
      <c r="E753" t="s">
        <v>381</v>
      </c>
      <c r="F753" t="e">
        <f>VLOOKUP(D753,汇总情况表!D:D,1,0)</f>
        <v>#N/A</v>
      </c>
    </row>
    <row r="754" spans="3:6">
      <c r="C754" s="1" t="s">
        <v>5</v>
      </c>
      <c r="D754" t="s">
        <v>1118</v>
      </c>
      <c r="E754" t="s">
        <v>542</v>
      </c>
      <c r="F754" t="e">
        <f>VLOOKUP(D754,汇总情况表!D:D,1,0)</f>
        <v>#N/A</v>
      </c>
    </row>
    <row r="755" spans="3:6">
      <c r="C755" s="1" t="s">
        <v>5</v>
      </c>
      <c r="D755" t="s">
        <v>1119</v>
      </c>
      <c r="E755" t="s">
        <v>377</v>
      </c>
      <c r="F755" t="e">
        <f>VLOOKUP(D755,汇总情况表!D:D,1,0)</f>
        <v>#N/A</v>
      </c>
    </row>
    <row r="756" spans="3:6">
      <c r="C756" s="1" t="s">
        <v>5</v>
      </c>
      <c r="D756" t="s">
        <v>1120</v>
      </c>
      <c r="E756" t="s">
        <v>393</v>
      </c>
      <c r="F756" t="e">
        <f>VLOOKUP(D756,汇总情况表!D:D,1,0)</f>
        <v>#N/A</v>
      </c>
    </row>
    <row r="757" spans="3:6">
      <c r="C757" s="1" t="s">
        <v>5</v>
      </c>
      <c r="D757" t="s">
        <v>1121</v>
      </c>
      <c r="E757" t="s">
        <v>377</v>
      </c>
      <c r="F757" t="e">
        <f>VLOOKUP(D757,汇总情况表!D:D,1,0)</f>
        <v>#N/A</v>
      </c>
    </row>
    <row r="758" spans="3:6">
      <c r="C758" s="1" t="s">
        <v>5</v>
      </c>
      <c r="D758" t="s">
        <v>1122</v>
      </c>
      <c r="E758" t="s">
        <v>372</v>
      </c>
      <c r="F758" t="e">
        <f>VLOOKUP(D758,汇总情况表!D:D,1,0)</f>
        <v>#N/A</v>
      </c>
    </row>
    <row r="759" spans="3:6">
      <c r="C759" s="1" t="s">
        <v>5</v>
      </c>
      <c r="D759" t="s">
        <v>1123</v>
      </c>
      <c r="E759" t="s">
        <v>410</v>
      </c>
      <c r="F759" t="e">
        <f>VLOOKUP(D759,汇总情况表!D:D,1,0)</f>
        <v>#N/A</v>
      </c>
    </row>
    <row r="760" spans="3:6">
      <c r="C760" s="1" t="s">
        <v>5</v>
      </c>
      <c r="D760" t="s">
        <v>1124</v>
      </c>
      <c r="E760" t="s">
        <v>368</v>
      </c>
      <c r="F760" t="e">
        <f>VLOOKUP(D760,汇总情况表!D:D,1,0)</f>
        <v>#N/A</v>
      </c>
    </row>
    <row r="761" spans="3:6">
      <c r="C761" s="1" t="s">
        <v>5</v>
      </c>
      <c r="D761" t="s">
        <v>1125</v>
      </c>
      <c r="E761" t="s">
        <v>340</v>
      </c>
      <c r="F761" t="e">
        <f>VLOOKUP(D761,汇总情况表!D:D,1,0)</f>
        <v>#N/A</v>
      </c>
    </row>
    <row r="762" spans="3:6">
      <c r="C762" s="1" t="s">
        <v>5</v>
      </c>
      <c r="D762" t="s">
        <v>1126</v>
      </c>
      <c r="E762" t="s">
        <v>410</v>
      </c>
      <c r="F762" t="e">
        <f>VLOOKUP(D762,汇总情况表!D:D,1,0)</f>
        <v>#N/A</v>
      </c>
    </row>
    <row r="763" spans="3:6">
      <c r="C763" s="1" t="s">
        <v>5</v>
      </c>
      <c r="D763" t="s">
        <v>1127</v>
      </c>
      <c r="E763" t="s">
        <v>381</v>
      </c>
      <c r="F763" t="e">
        <f>VLOOKUP(D763,汇总情况表!D:D,1,0)</f>
        <v>#N/A</v>
      </c>
    </row>
    <row r="764" spans="3:6">
      <c r="C764" s="1" t="s">
        <v>5</v>
      </c>
      <c r="D764" t="s">
        <v>1128</v>
      </c>
      <c r="E764" t="s">
        <v>410</v>
      </c>
      <c r="F764" t="e">
        <f>VLOOKUP(D764,汇总情况表!D:D,1,0)</f>
        <v>#N/A</v>
      </c>
    </row>
    <row r="765" spans="3:6">
      <c r="C765" s="1" t="s">
        <v>5</v>
      </c>
      <c r="D765" t="s">
        <v>1129</v>
      </c>
      <c r="E765" t="s">
        <v>542</v>
      </c>
      <c r="F765" t="e">
        <f>VLOOKUP(D765,汇总情况表!D:D,1,0)</f>
        <v>#N/A</v>
      </c>
    </row>
    <row r="766" spans="3:6">
      <c r="C766" s="1" t="s">
        <v>5</v>
      </c>
      <c r="D766" t="s">
        <v>1130</v>
      </c>
      <c r="E766" t="s">
        <v>358</v>
      </c>
      <c r="F766" t="e">
        <f>VLOOKUP(D766,汇总情况表!D:D,1,0)</f>
        <v>#N/A</v>
      </c>
    </row>
    <row r="767" spans="3:6">
      <c r="C767" s="1" t="s">
        <v>5</v>
      </c>
      <c r="D767" t="s">
        <v>1131</v>
      </c>
      <c r="E767" t="s">
        <v>381</v>
      </c>
      <c r="F767" t="e">
        <f>VLOOKUP(D767,汇总情况表!D:D,1,0)</f>
        <v>#N/A</v>
      </c>
    </row>
    <row r="768" spans="3:6">
      <c r="C768" s="1" t="s">
        <v>5</v>
      </c>
      <c r="D768" t="s">
        <v>1132</v>
      </c>
      <c r="E768" t="s">
        <v>372</v>
      </c>
      <c r="F768" t="e">
        <f>VLOOKUP(D768,汇总情况表!D:D,1,0)</f>
        <v>#N/A</v>
      </c>
    </row>
    <row r="769" spans="3:6">
      <c r="C769" s="1" t="s">
        <v>5</v>
      </c>
      <c r="D769" t="s">
        <v>1133</v>
      </c>
      <c r="E769" t="s">
        <v>354</v>
      </c>
      <c r="F769" t="e">
        <f>VLOOKUP(D769,汇总情况表!D:D,1,0)</f>
        <v>#N/A</v>
      </c>
    </row>
    <row r="770" spans="3:6">
      <c r="C770" s="1" t="s">
        <v>5</v>
      </c>
      <c r="D770" t="s">
        <v>1134</v>
      </c>
      <c r="E770" t="s">
        <v>315</v>
      </c>
      <c r="F770" t="e">
        <f>VLOOKUP(D770,汇总情况表!D:D,1,0)</f>
        <v>#N/A</v>
      </c>
    </row>
    <row r="771" spans="3:6">
      <c r="C771" s="1" t="s">
        <v>5</v>
      </c>
      <c r="D771" t="s">
        <v>1135</v>
      </c>
      <c r="E771" t="s">
        <v>368</v>
      </c>
      <c r="F771" t="e">
        <f>VLOOKUP(D771,汇总情况表!D:D,1,0)</f>
        <v>#N/A</v>
      </c>
    </row>
    <row r="772" spans="3:6">
      <c r="C772" s="1" t="s">
        <v>5</v>
      </c>
      <c r="D772" t="s">
        <v>1136</v>
      </c>
      <c r="E772" t="s">
        <v>542</v>
      </c>
      <c r="F772" t="e">
        <f>VLOOKUP(D772,汇总情况表!D:D,1,0)</f>
        <v>#N/A</v>
      </c>
    </row>
    <row r="773" spans="3:6">
      <c r="C773" s="1" t="s">
        <v>5</v>
      </c>
      <c r="D773" t="s">
        <v>1137</v>
      </c>
      <c r="E773" t="s">
        <v>381</v>
      </c>
      <c r="F773" t="e">
        <f>VLOOKUP(D773,汇总情况表!D:D,1,0)</f>
        <v>#N/A</v>
      </c>
    </row>
    <row r="774" spans="3:6">
      <c r="C774" s="1" t="s">
        <v>5</v>
      </c>
      <c r="D774" t="s">
        <v>1138</v>
      </c>
      <c r="E774" t="s">
        <v>368</v>
      </c>
      <c r="F774" t="e">
        <f>VLOOKUP(D774,汇总情况表!D:D,1,0)</f>
        <v>#N/A</v>
      </c>
    </row>
    <row r="775" spans="3:6">
      <c r="C775" s="1" t="s">
        <v>5</v>
      </c>
      <c r="D775" t="s">
        <v>1139</v>
      </c>
      <c r="E775" t="s">
        <v>372</v>
      </c>
      <c r="F775" t="e">
        <f>VLOOKUP(D775,汇总情况表!D:D,1,0)</f>
        <v>#N/A</v>
      </c>
    </row>
    <row r="776" spans="3:6">
      <c r="C776" s="1" t="s">
        <v>5</v>
      </c>
      <c r="D776" t="s">
        <v>1140</v>
      </c>
      <c r="E776" t="s">
        <v>315</v>
      </c>
      <c r="F776" t="e">
        <f>VLOOKUP(D776,汇总情况表!D:D,1,0)</f>
        <v>#N/A</v>
      </c>
    </row>
    <row r="777" spans="3:6">
      <c r="C777" s="1" t="s">
        <v>5</v>
      </c>
      <c r="D777" t="s">
        <v>1141</v>
      </c>
      <c r="E777" t="s">
        <v>377</v>
      </c>
      <c r="F777" t="e">
        <f>VLOOKUP(D777,汇总情况表!D:D,1,0)</f>
        <v>#N/A</v>
      </c>
    </row>
    <row r="778" spans="3:6">
      <c r="C778" s="1" t="s">
        <v>5</v>
      </c>
      <c r="D778" t="s">
        <v>1142</v>
      </c>
      <c r="E778" t="s">
        <v>368</v>
      </c>
      <c r="F778" t="e">
        <f>VLOOKUP(D778,汇总情况表!D:D,1,0)</f>
        <v>#N/A</v>
      </c>
    </row>
    <row r="779" spans="3:6">
      <c r="C779" s="1" t="s">
        <v>5</v>
      </c>
      <c r="D779" t="s">
        <v>1143</v>
      </c>
      <c r="E779" t="s">
        <v>377</v>
      </c>
      <c r="F779" t="e">
        <f>VLOOKUP(D779,汇总情况表!D:D,1,0)</f>
        <v>#N/A</v>
      </c>
    </row>
    <row r="780" spans="3:6">
      <c r="C780" s="1" t="s">
        <v>5</v>
      </c>
      <c r="D780" t="s">
        <v>1144</v>
      </c>
      <c r="E780" t="s">
        <v>372</v>
      </c>
      <c r="F780" t="e">
        <f>VLOOKUP(D780,汇总情况表!D:D,1,0)</f>
        <v>#N/A</v>
      </c>
    </row>
    <row r="781" spans="3:6">
      <c r="C781" s="1" t="s">
        <v>5</v>
      </c>
      <c r="D781" t="s">
        <v>1145</v>
      </c>
      <c r="E781" t="s">
        <v>368</v>
      </c>
      <c r="F781" t="e">
        <f>VLOOKUP(D781,汇总情况表!D:D,1,0)</f>
        <v>#N/A</v>
      </c>
    </row>
    <row r="782" spans="3:6">
      <c r="C782" s="1" t="s">
        <v>5</v>
      </c>
      <c r="D782" t="s">
        <v>1146</v>
      </c>
      <c r="E782" t="s">
        <v>542</v>
      </c>
      <c r="F782" t="e">
        <f>VLOOKUP(D782,汇总情况表!D:D,1,0)</f>
        <v>#N/A</v>
      </c>
    </row>
    <row r="783" spans="3:6">
      <c r="C783" s="1" t="s">
        <v>5</v>
      </c>
      <c r="D783" t="s">
        <v>1147</v>
      </c>
      <c r="E783" t="s">
        <v>354</v>
      </c>
      <c r="F783" t="e">
        <f>VLOOKUP(D783,汇总情况表!D:D,1,0)</f>
        <v>#N/A</v>
      </c>
    </row>
    <row r="784" spans="3:6">
      <c r="C784" s="1" t="s">
        <v>5</v>
      </c>
      <c r="D784" t="s">
        <v>1148</v>
      </c>
      <c r="E784" t="s">
        <v>354</v>
      </c>
      <c r="F784" t="e">
        <f>VLOOKUP(D784,汇总情况表!D:D,1,0)</f>
        <v>#N/A</v>
      </c>
    </row>
    <row r="785" spans="3:6">
      <c r="C785" s="1" t="s">
        <v>5</v>
      </c>
      <c r="D785" t="s">
        <v>1149</v>
      </c>
      <c r="E785" t="s">
        <v>372</v>
      </c>
      <c r="F785" t="e">
        <f>VLOOKUP(D785,汇总情况表!D:D,1,0)</f>
        <v>#N/A</v>
      </c>
    </row>
    <row r="786" spans="3:6">
      <c r="C786" s="1" t="s">
        <v>5</v>
      </c>
      <c r="D786" t="s">
        <v>1150</v>
      </c>
      <c r="E786" t="s">
        <v>340</v>
      </c>
      <c r="F786" t="e">
        <f>VLOOKUP(D786,汇总情况表!D:D,1,0)</f>
        <v>#N/A</v>
      </c>
    </row>
    <row r="787" spans="3:6">
      <c r="C787" s="1" t="s">
        <v>5</v>
      </c>
      <c r="D787" t="s">
        <v>1151</v>
      </c>
      <c r="E787" t="s">
        <v>368</v>
      </c>
      <c r="F787" t="e">
        <f>VLOOKUP(D787,汇总情况表!D:D,1,0)</f>
        <v>#N/A</v>
      </c>
    </row>
    <row r="788" spans="3:6">
      <c r="C788" s="1" t="s">
        <v>5</v>
      </c>
      <c r="D788" t="s">
        <v>1152</v>
      </c>
      <c r="E788" t="s">
        <v>381</v>
      </c>
      <c r="F788" t="e">
        <f>VLOOKUP(D788,汇总情况表!D:D,1,0)</f>
        <v>#N/A</v>
      </c>
    </row>
    <row r="789" spans="3:6">
      <c r="C789" s="1" t="s">
        <v>5</v>
      </c>
      <c r="D789" t="s">
        <v>69</v>
      </c>
      <c r="E789" t="s">
        <v>323</v>
      </c>
      <c r="F789" t="str">
        <f>VLOOKUP(D789,汇总情况表!D:D,1,0)</f>
        <v>广州普瑞电力控制系统设备有限公司</v>
      </c>
    </row>
    <row r="790" spans="3:6">
      <c r="C790" s="1" t="s">
        <v>5</v>
      </c>
      <c r="D790" s="9" t="s">
        <v>43</v>
      </c>
      <c r="E790" s="36" t="s">
        <v>368</v>
      </c>
      <c r="F790" t="str">
        <f>VLOOKUP(D790,汇总情况表!D:D,1,0)</f>
        <v>广东趣炫网络股份有限公司</v>
      </c>
    </row>
    <row r="791" spans="3:6">
      <c r="C791" s="1" t="s">
        <v>5</v>
      </c>
      <c r="D791" s="9" t="s">
        <v>44</v>
      </c>
      <c r="E791" s="36" t="s">
        <v>368</v>
      </c>
      <c r="F791" t="str">
        <f>VLOOKUP(D791,汇总情况表!D:D,1,0)</f>
        <v>广州天懋信息系统股份有限公司</v>
      </c>
    </row>
    <row r="792" spans="3:6">
      <c r="C792" s="1" t="s">
        <v>5</v>
      </c>
      <c r="D792" s="9" t="s">
        <v>45</v>
      </c>
      <c r="E792" s="36" t="s">
        <v>368</v>
      </c>
      <c r="F792" t="str">
        <f>VLOOKUP(D792,汇总情况表!D:D,1,0)</f>
        <v>广州君海网络科技有限公司</v>
      </c>
    </row>
    <row r="793" spans="3:6">
      <c r="C793" s="1" t="s">
        <v>5</v>
      </c>
      <c r="D793" s="9" t="s">
        <v>62</v>
      </c>
      <c r="E793" s="36" t="s">
        <v>381</v>
      </c>
      <c r="F793" t="str">
        <f>VLOOKUP(D793,汇总情况表!D:D,1,0)</f>
        <v>广州枫叶管业有限公司</v>
      </c>
    </row>
    <row r="794" spans="3:6">
      <c r="C794" s="1" t="s">
        <v>5</v>
      </c>
      <c r="D794" s="9" t="s">
        <v>63</v>
      </c>
      <c r="E794" s="26" t="s">
        <v>368</v>
      </c>
      <c r="F794" t="str">
        <f>VLOOKUP(D794,汇总情况表!D:D,1,0)</f>
        <v>广东拓迪智能科技有限公司</v>
      </c>
    </row>
    <row r="795" spans="3:6">
      <c r="C795" s="1" t="s">
        <v>5</v>
      </c>
      <c r="D795" s="9" t="s">
        <v>68</v>
      </c>
      <c r="E795" s="26" t="s">
        <v>393</v>
      </c>
      <c r="F795" t="str">
        <f>VLOOKUP(D795,汇总情况表!D:D,1,0)</f>
        <v>广州瑞丰生物科技有限公司</v>
      </c>
    </row>
    <row r="796" spans="3:6">
      <c r="C796" s="1" t="s">
        <v>5</v>
      </c>
      <c r="D796" s="9" t="s">
        <v>71</v>
      </c>
      <c r="E796" s="26" t="s">
        <v>368</v>
      </c>
      <c r="F796" t="str">
        <f>VLOOKUP(D796,汇总情况表!D:D,1,0)</f>
        <v>广州竞远安全技术股份有限公司</v>
      </c>
    </row>
    <row r="797" spans="3:6">
      <c r="C797" s="1" t="s">
        <v>5</v>
      </c>
      <c r="D797" s="9" t="s">
        <v>72</v>
      </c>
      <c r="E797" s="26" t="s">
        <v>315</v>
      </c>
      <c r="F797" t="str">
        <f>VLOOKUP(D797,汇总情况表!D:D,1,0)</f>
        <v>广州标旗光电科技发展股份有限公司</v>
      </c>
    </row>
    <row r="798" spans="3:6">
      <c r="C798" s="1" t="s">
        <v>5</v>
      </c>
      <c r="D798" s="9" t="s">
        <v>73</v>
      </c>
      <c r="E798" s="26" t="s">
        <v>542</v>
      </c>
      <c r="F798" t="str">
        <f>VLOOKUP(D798,汇总情况表!D:D,1,0)</f>
        <v>森德莱焊接技术（广州）有限公司</v>
      </c>
    </row>
    <row r="799" spans="3:6">
      <c r="C799" s="1" t="s">
        <v>5</v>
      </c>
      <c r="D799" s="9" t="s">
        <v>77</v>
      </c>
      <c r="E799" s="26" t="s">
        <v>368</v>
      </c>
      <c r="F799" t="str">
        <f>VLOOKUP(D799,汇总情况表!D:D,1,0)</f>
        <v>广州明珞软控信息技术有限公司</v>
      </c>
    </row>
    <row r="800" spans="3:6">
      <c r="C800" s="1" t="s">
        <v>5</v>
      </c>
      <c r="D800" s="9" t="s">
        <v>84</v>
      </c>
      <c r="E800" s="26" t="s">
        <v>393</v>
      </c>
      <c r="F800" t="str">
        <f>VLOOKUP(D800,汇总情况表!D:D,1,0)</f>
        <v>广州安诺科技股份有限公司</v>
      </c>
    </row>
    <row r="801" spans="3:6">
      <c r="C801" s="1" t="s">
        <v>5</v>
      </c>
      <c r="D801" s="9" t="s">
        <v>85</v>
      </c>
      <c r="E801" s="26" t="s">
        <v>381</v>
      </c>
      <c r="F801" t="str">
        <f>VLOOKUP(D801,汇总情况表!D:D,1,0)</f>
        <v>广州齐达材料科技有限公司</v>
      </c>
    </row>
    <row r="802" spans="3:6">
      <c r="C802" s="1" t="s">
        <v>5</v>
      </c>
      <c r="D802" s="9" t="s">
        <v>86</v>
      </c>
      <c r="E802" s="26" t="s">
        <v>323</v>
      </c>
      <c r="F802" t="str">
        <f>VLOOKUP(D802,汇总情况表!D:D,1,0)</f>
        <v>广州广电运通智能科技有限公司</v>
      </c>
    </row>
  </sheetData>
  <autoFilter ref="A1:N802">
    <extLst/>
  </autoFilter>
  <conditionalFormatting sqref="D$1:D$1048576">
    <cfRule type="duplicateValues" dxfId="0" priority="18"/>
  </conditionalFormatting>
  <conditionalFormatting sqref="K1:K15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汇总情况表</vt:lpstr>
      <vt:lpstr>变更汇总表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greatwall</cp:lastModifiedBy>
  <dcterms:created xsi:type="dcterms:W3CDTF">2022-12-16T10:12:00Z</dcterms:created>
  <dcterms:modified xsi:type="dcterms:W3CDTF">2023-01-18T10:07:41Z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61F90231EDAD416AABA1F864BE0EB474</vt:lpwstr>
  </property>
</Properties>
</file>