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Sheet1" sheetId="1" r:id="rId1"/>
  </sheets>
  <externalReferences>
    <externalReference r:id="rId2"/>
    <externalReference r:id="rId3"/>
    <externalReference r:id="rId4"/>
    <externalReference r:id="rId5"/>
  </externalReferences>
  <definedNames>
    <definedName name="_xlnm._FilterDatabase" localSheetId="0" hidden="1">Sheet1!$A$3:$R$93</definedName>
  </definedNames>
  <calcPr calcId="144525"/>
</workbook>
</file>

<file path=xl/sharedStrings.xml><?xml version="1.0" encoding="utf-8"?>
<sst xmlns="http://schemas.openxmlformats.org/spreadsheetml/2006/main" count="420" uniqueCount="195">
  <si>
    <t>附件1</t>
  </si>
  <si>
    <t>《2023年强制性实施清洁生产审核企业名单（第一批）》</t>
  </si>
  <si>
    <t>序号</t>
  </si>
  <si>
    <t>企业名称</t>
  </si>
  <si>
    <t>辖区</t>
  </si>
  <si>
    <t>所属行业</t>
  </si>
  <si>
    <t>固定源编码</t>
  </si>
  <si>
    <t>统一社会信用代码</t>
  </si>
  <si>
    <t>地址</t>
  </si>
  <si>
    <t>审核重点</t>
  </si>
  <si>
    <t>审核截止日期</t>
  </si>
  <si>
    <t>备注1：
上轮审核情况</t>
  </si>
  <si>
    <t>备注2
超标超量行政处罚决定书</t>
  </si>
  <si>
    <t>备注3：
2022年度危废
产生量（吨）</t>
  </si>
  <si>
    <t>成富电镀（深圳）有限公司</t>
  </si>
  <si>
    <t>宝安区</t>
  </si>
  <si>
    <t>金属表面处理及热处理加工</t>
  </si>
  <si>
    <t>2022年验收不通过</t>
  </si>
  <si>
    <t>深圳市宝安区沙井华南五金制品厂</t>
  </si>
  <si>
    <t>深圳市宝安区松岗良友五金制品厂</t>
  </si>
  <si>
    <t>深圳市和俊堂洗衣有限公司</t>
  </si>
  <si>
    <t>其他清洁服务</t>
  </si>
  <si>
    <t>2022年逾期未开展</t>
  </si>
  <si>
    <t>深圳市千万里科技发展有限公司</t>
  </si>
  <si>
    <t>龙岗区</t>
  </si>
  <si>
    <t>深圳市兴明珠五金塑胶有限公司</t>
  </si>
  <si>
    <t>深圳市永富五金电镀制品有限公司</t>
  </si>
  <si>
    <t>建泰橡胶（深圳）有限公司</t>
  </si>
  <si>
    <t>龙华区</t>
  </si>
  <si>
    <t>轮胎制造</t>
  </si>
  <si>
    <t>91440300618861515D</t>
  </si>
  <si>
    <t>深圳市龙华区大浪街道龙胜路343号</t>
  </si>
  <si>
    <t>VOCs重点</t>
  </si>
  <si>
    <t>深圳市中陶联合科技有限公司</t>
  </si>
  <si>
    <t>水贴纸、花纸</t>
  </si>
  <si>
    <t>深圳超能电路板有限公司</t>
  </si>
  <si>
    <t>坪山区</t>
  </si>
  <si>
    <t>其他电子设备制造</t>
  </si>
  <si>
    <t>大通电路板（深圳）有限公司</t>
  </si>
  <si>
    <t>大鹏新区</t>
  </si>
  <si>
    <t>电子电路制造</t>
  </si>
  <si>
    <t>超标超量、重点危废、有毒有害</t>
  </si>
  <si>
    <t>深环大鹏罚字〔2022〕6号</t>
  </si>
  <si>
    <t>深圳市金和源科技有限公司</t>
  </si>
  <si>
    <t>超标超量、涉重金属、重点危废</t>
  </si>
  <si>
    <t>深环宝安罚字〔2022〕1号</t>
  </si>
  <si>
    <t>深圳市松源益实业有限公司</t>
  </si>
  <si>
    <t>超标超量、涉重金属</t>
  </si>
  <si>
    <t>深环宝安罚字〔2022〕109号</t>
  </si>
  <si>
    <t>深圳市联恒五金有限公司（曾用名：深圳市鹰松五金塑胶制品有限公司）</t>
  </si>
  <si>
    <t>06035945</t>
  </si>
  <si>
    <t>914403007619782493</t>
  </si>
  <si>
    <t>广东省深圳市宝安区沙井后亭村茅州山工业区第三栋</t>
  </si>
  <si>
    <t>深环宝安罚字〔2022〕31号</t>
  </si>
  <si>
    <t>宝盛隆五金制品（深圳）有限公司</t>
  </si>
  <si>
    <t>黑色金属铸造</t>
  </si>
  <si>
    <t>超标超量、重点危废</t>
  </si>
  <si>
    <t>深环宝安罚字〔2022〕5号</t>
  </si>
  <si>
    <t>凯歌科技（深圳）有限公司</t>
  </si>
  <si>
    <t>深环宝安罚字〔2022〕74号</t>
  </si>
  <si>
    <t>深圳市鑫宝业实业有限公司科技电子厂</t>
  </si>
  <si>
    <t>深环宝安罚字〔2022〕60号</t>
  </si>
  <si>
    <t>深圳森成精密制品有限公司</t>
  </si>
  <si>
    <t>专用设备制造</t>
  </si>
  <si>
    <t>超标超量</t>
  </si>
  <si>
    <t>深环宝安罚字〔2022〕7号
深环宝安罚字〔2022〕76号</t>
  </si>
  <si>
    <t>东丽塑料（深圳）有限公司</t>
  </si>
  <si>
    <t>塑料零件及其他塑料制品制造</t>
  </si>
  <si>
    <t>深环宝安罚字〔2021〕313号</t>
  </si>
  <si>
    <t>深圳博广天兴食品有限公司</t>
  </si>
  <si>
    <t>食品制造</t>
  </si>
  <si>
    <t>深环宝安罚字〔2022〕85号</t>
  </si>
  <si>
    <t>深圳科鑫泰电子有限公司</t>
  </si>
  <si>
    <t>电子设备制造</t>
  </si>
  <si>
    <t>深环宝安罚字〔2022〕125号</t>
  </si>
  <si>
    <t>深圳市杰成盛五金电器有限公司</t>
  </si>
  <si>
    <t>金属制品</t>
  </si>
  <si>
    <t>深环宝安罚字〔2022〕19号</t>
  </si>
  <si>
    <t>深圳市逸可盛五金制品有限公司</t>
  </si>
  <si>
    <t>深环宝安罚字〔2022〕98号</t>
  </si>
  <si>
    <t>通用沙井污水处理（深圳）有限公司</t>
  </si>
  <si>
    <t>建筑装饰</t>
  </si>
  <si>
    <t>06000274</t>
  </si>
  <si>
    <t>91440300774137641T</t>
  </si>
  <si>
    <t>广东省深圳市宝安区沙井街道帝堂路91号</t>
  </si>
  <si>
    <t>深环宝安罚字[2021]312号</t>
  </si>
  <si>
    <t>友志五金车料（深圳）有限公司</t>
  </si>
  <si>
    <t>深环宝安罚字〔2022〕11号</t>
  </si>
  <si>
    <t>吉田拉链（深圳）有限公司公明工厂</t>
  </si>
  <si>
    <t>光明区</t>
  </si>
  <si>
    <t>其他日用杂品制造</t>
  </si>
  <si>
    <t>深环光明罚字〔2022〕61号</t>
  </si>
  <si>
    <t>顶泰电子制品（深圳）有限公司</t>
  </si>
  <si>
    <t>生产麦克风、五金配件、五金电子配件</t>
  </si>
  <si>
    <t>深环光明罚字〔2022〕101号</t>
  </si>
  <si>
    <t>深圳市精高中科光电科技有限公司</t>
  </si>
  <si>
    <t>其他塑料制品制造、其他电子设备制造、其他未列明金属制品</t>
  </si>
  <si>
    <t>深环光明罚字〔2022〕30号</t>
  </si>
  <si>
    <t>深圳市壹名包装制品有限公司</t>
  </si>
  <si>
    <t>包装制品、印刷品</t>
  </si>
  <si>
    <t>深环光明罚字〔2022〕62号</t>
  </si>
  <si>
    <t>伟兴实业（深圳）有限公司</t>
  </si>
  <si>
    <t>其他塑料制品制造</t>
  </si>
  <si>
    <t>深环光明罚字〔2022〕49号</t>
  </si>
  <si>
    <t>宇协五金(深圳)有限公司</t>
  </si>
  <si>
    <t>生产工控机箱、网络接收器外壳、集线器外壳等</t>
  </si>
  <si>
    <t>深环光明罚字〔2022〕106号</t>
  </si>
  <si>
    <t>深圳市星之光实业发展有限公司</t>
  </si>
  <si>
    <t>深环龙岗罚字〔2022〕309号</t>
  </si>
  <si>
    <t>美利达自行车(中国)有限公司</t>
  </si>
  <si>
    <t>其他</t>
  </si>
  <si>
    <t>深环龙岗罚字〔2022〕123号</t>
  </si>
  <si>
    <t>深圳市裕珍实业有限公司</t>
  </si>
  <si>
    <t>电镀</t>
  </si>
  <si>
    <t>深环龙岗罚字〔2022〕291号</t>
  </si>
  <si>
    <t>深圳市越华晖实业有限公司</t>
  </si>
  <si>
    <t>深环龙岗罚字〔2022〕273号</t>
  </si>
  <si>
    <t>义柏应用技术（深圳）有限公司</t>
  </si>
  <si>
    <t>深环龙岗罚字〔2022〕154号</t>
  </si>
  <si>
    <t>新智德精密零件(深圳)有限公司</t>
  </si>
  <si>
    <t>橡胶和塑料制品业</t>
  </si>
  <si>
    <t>深环龙华罚字〔2022〕90号</t>
  </si>
  <si>
    <t>贵兴金属塑胶制品（深圳）有限公司</t>
  </si>
  <si>
    <t>深环坪山罚字〔2022〕43号</t>
  </si>
  <si>
    <t>深圳市超跃食品有限公司</t>
  </si>
  <si>
    <t>豆制品制造</t>
  </si>
  <si>
    <t>深圳市坪山区坪山街道六联社区军田工业区1栋</t>
  </si>
  <si>
    <t>深环坪山罚字〔2022〕20号</t>
  </si>
  <si>
    <t>莱尔德电子材料（深圳）有限公司</t>
  </si>
  <si>
    <t>电子专用材料制造</t>
  </si>
  <si>
    <t>涉重金属、重点危废</t>
  </si>
  <si>
    <t>日东精密回路技术（深圳）有限公司</t>
  </si>
  <si>
    <t>集成电路制造</t>
  </si>
  <si>
    <t>深圳市健强仕五金制品有限公司</t>
  </si>
  <si>
    <t>涉重金属</t>
  </si>
  <si>
    <t>爱德金属表面处理（深圳）有限公司</t>
  </si>
  <si>
    <t>深圳市多鑫实业有限公司</t>
  </si>
  <si>
    <t>深圳市同华实业有限公司</t>
  </si>
  <si>
    <t>深圳市富笛邦科技有限公司</t>
  </si>
  <si>
    <t>深圳市民达科技有限公司</t>
  </si>
  <si>
    <t>汽车零部件及配件制造</t>
  </si>
  <si>
    <t>世纪盈实业（深圳）有限公司</t>
  </si>
  <si>
    <t>超卓五金制品（深圳）有限公司</t>
  </si>
  <si>
    <t>深圳市宝裕华实业有限公司</t>
  </si>
  <si>
    <t>深圳市嵩恒升实业有限公司</t>
  </si>
  <si>
    <t>深圳格兰达精密机械有限公司</t>
  </si>
  <si>
    <t>91440300MA5HJRGU6M</t>
  </si>
  <si>
    <t>深圳市坪山区龙田街道竹坑社区翠景路33号2栋格兰达装备产业园厂房101至701</t>
  </si>
  <si>
    <t>深圳市宏祥表面处理有限公司</t>
  </si>
  <si>
    <t>升梁氏塑胶五金制品（深圳）有限公司</t>
  </si>
  <si>
    <t>深圳市立威塑胶五金制品有限公司</t>
  </si>
  <si>
    <t>深圳赛意法微电子有限公司</t>
  </si>
  <si>
    <t>福田区</t>
  </si>
  <si>
    <t>鸿富锦精密工业（深圳）有限公司</t>
  </si>
  <si>
    <t>其他电子元件制造</t>
  </si>
  <si>
    <t>比亚迪汽车工业有限公司</t>
  </si>
  <si>
    <t>汽车整车制造</t>
  </si>
  <si>
    <t>91440300791738553L</t>
  </si>
  <si>
    <t>广东省深圳市坪山区坑梓街道办事处沙田社区居委会深汕路1301号</t>
  </si>
  <si>
    <t>深圳龙岗区坪山协力胶盒厂</t>
  </si>
  <si>
    <t>包装装潢及其他印刷</t>
  </si>
  <si>
    <t>91440300X18827372G</t>
  </si>
  <si>
    <t>广东省深圳市坪山区马峦街道办事处沙坣社区居委会同富裕工业区第四小区</t>
  </si>
  <si>
    <t>兴英数位科技（深圳）有限公司</t>
  </si>
  <si>
    <t>重点危废</t>
  </si>
  <si>
    <t>深圳中富电路股份有限公司松岗分厂</t>
  </si>
  <si>
    <t>深圳明阳电路科技股份有限公司</t>
  </si>
  <si>
    <t>深圳中富电路股份有限公司</t>
  </si>
  <si>
    <t>深圳市博敏电子有限公司</t>
  </si>
  <si>
    <t>深圳市新泰思德科技有限公司</t>
  </si>
  <si>
    <t>邑升顺电子（深圳）有限公司</t>
  </si>
  <si>
    <t>深圳市大正科技有限公司</t>
  </si>
  <si>
    <t>深圳市迅捷兴科技股份有限公司</t>
  </si>
  <si>
    <t>深圳市鑫满达实业有限公司</t>
  </si>
  <si>
    <t>深圳市星河电路股份有限公司</t>
  </si>
  <si>
    <t>深圳捷多邦科技有限公司</t>
  </si>
  <si>
    <t>深圳市双联精密五金组件有限公司</t>
  </si>
  <si>
    <t>深圳市明正宏电子有限公司</t>
  </si>
  <si>
    <t>深圳市九和咏精密电路有限公司</t>
  </si>
  <si>
    <t>深圳市正捷电路科技有限公司</t>
  </si>
  <si>
    <t>深圳市惠普斯电子有限公司</t>
  </si>
  <si>
    <t>深圳市同德鑫电子有限公司</t>
  </si>
  <si>
    <t>骏友电工电子制品（深圳）有限公司</t>
  </si>
  <si>
    <t>深圳市源基电子科技有限公司</t>
  </si>
  <si>
    <t>深圳市华东鑫电子有限公司</t>
  </si>
  <si>
    <t>深圳市乾益电子科技有限公司</t>
  </si>
  <si>
    <t>深圳市鑫溢电路有限公司</t>
  </si>
  <si>
    <t>深圳市富盛电子有限公司</t>
  </si>
  <si>
    <t>深圳市浩达电路有限公司</t>
  </si>
  <si>
    <t>深圳市精诚达电路科技股份有限公司</t>
  </si>
  <si>
    <t>诚惠线路板（深圳）有限公司</t>
  </si>
  <si>
    <t>深圳市广德泰电路板有限公司</t>
  </si>
  <si>
    <t>深圳市正基电子有限公司</t>
  </si>
  <si>
    <t>瑞联电路板（深圳）有限公司</t>
  </si>
  <si>
    <t>深圳市天晶五金制品有限公司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</si>
</sst>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黑体"/>
      <charset val="134"/>
    </font>
    <font>
      <sz val="11"/>
      <name val="宋体"/>
      <charset val="134"/>
      <scheme val="minor"/>
    </font>
    <font>
      <b/>
      <sz val="18"/>
      <name val="宋体"/>
      <charset val="134"/>
      <scheme val="minor"/>
    </font>
    <font>
      <b/>
      <sz val="14"/>
      <name val="宋体"/>
      <charset val="134"/>
      <scheme val="minor"/>
    </font>
    <font>
      <b/>
      <sz val="14"/>
      <name val="宋体"/>
      <charset val="134"/>
    </font>
    <font>
      <sz val="14"/>
      <name val="宋体"/>
      <charset val="134"/>
    </font>
    <font>
      <sz val="14"/>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49" fontId="2" fillId="0" borderId="0" xfId="0" applyNumberFormat="1" applyFont="1" applyFill="1" applyBorder="1" applyAlignment="1">
      <alignment horizontal="center" vertical="center"/>
    </xf>
    <xf numFmtId="31" fontId="6"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49" fontId="6"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iduNetdiskWorkspace\1%20&#28165;&#27905;&#29983;&#20135;\18-2023&#24180;&#28165;&#27905;&#29983;&#20135;&#23457;&#26680;\2-&#24449;&#27714;&#24847;&#35265;\1-&#20851;&#20110;&#24449;&#27714;&#12298;2023&#24180;&#24378;&#21046;&#24615;&#23454;&#26045;&#28165;&#27905;&#29983;&#20135;&#23457;&#26680;&#20225;&#19994;&#21517;&#21333;&#65288;&#31532;&#19968;&#25209;&#65289;&#12299;&#65288;&#24449;&#27714;&#24847;&#35265;&#31295;&#65289;&#24847;&#35265;&#30340;&#36890;&#30693;\2022&#24180;&#23454;&#38469;&#39564;&#25910;&#24773;&#2091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cuments\WXWorkLocal\1688849878806810_1970325008038486\Cache\File\2023-02\2022&#24180;&#20135;&#24223;&#37327;100&#21544;&#20197;&#19978;&#20225;&#19994;&#21517;&#213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iduNetdiskWorkspace\1%20&#28165;&#27905;&#29983;&#20135;\18-2023&#24180;&#28165;&#27905;&#29983;&#20135;&#23457;&#26680;\2-&#24449;&#27714;&#24847;&#35265;\1-&#20851;&#20110;&#24449;&#27714;&#12298;2023&#24180;&#24378;&#21046;&#24615;&#23454;&#26045;&#28165;&#27905;&#29983;&#20135;&#23457;&#26680;&#20225;&#19994;&#21517;&#21333;&#65288;&#31532;&#19968;&#25209;&#65289;&#12299;&#65288;&#24449;&#27714;&#24847;&#35265;&#31295;&#65289;&#24847;&#35265;&#30340;&#36890;&#30693;\&#27745;&#26579;&#28304;&#25968;&#25454;&#26597;&#3581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aiduNetdiskWorkspace\3%20&#37325;&#28857;&#25490;&#27745;\2023&#24180;&#37325;&#28857;&#25490;&#27745;&#21333;&#20301;\3-&#24449;&#27714;&#24847;&#35265;\2-&#21508;&#26377;&#20851;&#21333;&#20301;\&#38468;&#20214;1&#65306;&#28145;&#22323;&#24066;2023&#24180;&#29615;&#22659;&#30417;&#31649;&#37325;&#28857;&#21333;&#20301;&#21517;&#24405;&#65288;&#24449;&#27714;&#24847;&#35265;&#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验收名单汇总表（按批次顺序）"/>
      <sheetName val="验收数据统计"/>
    </sheetNames>
    <sheetDataSet>
      <sheetData sheetId="0" refreshError="1">
        <row r="3">
          <cell r="B3" t="str">
            <v>企业名称</v>
          </cell>
          <cell r="C3" t="str">
            <v>所属辖区</v>
          </cell>
          <cell r="D3" t="str">
            <v>所属行业</v>
          </cell>
          <cell r="E3" t="str">
            <v>名单批次</v>
          </cell>
          <cell r="F3" t="str">
            <v>备注</v>
          </cell>
          <cell r="G3" t="str">
            <v>审核截止日期</v>
          </cell>
          <cell r="H3" t="str">
            <v>审核重点</v>
          </cell>
        </row>
        <row r="4">
          <cell r="B4" t="str">
            <v>万景塑胶制品（深圳）有限公司</v>
          </cell>
          <cell r="C4" t="str">
            <v>龙华区</v>
          </cell>
          <cell r="D4" t="str">
            <v>其他塑料制品制造</v>
          </cell>
          <cell r="E4" t="str">
            <v>2021年第二批</v>
          </cell>
          <cell r="F4" t="str">
            <v>2020年第二批审核不合格</v>
          </cell>
          <cell r="G4">
            <v>44651</v>
          </cell>
          <cell r="H4" t="str">
            <v>VOCs重点</v>
          </cell>
        </row>
        <row r="5">
          <cell r="B5" t="str">
            <v>优尔材料工业（深圳）有限公司</v>
          </cell>
          <cell r="C5" t="str">
            <v>龙华区</v>
          </cell>
          <cell r="D5" t="str">
            <v> 包装装潢及其他印刷</v>
          </cell>
          <cell r="E5" t="str">
            <v>2021年第二批</v>
          </cell>
          <cell r="F5" t="str">
            <v>2020年第二批审核不合格</v>
          </cell>
          <cell r="G5">
            <v>44651</v>
          </cell>
          <cell r="H5" t="str">
            <v>VOCs重点</v>
          </cell>
        </row>
        <row r="6">
          <cell r="B6" t="str">
            <v>中星中大印刷（深圳）有限公司</v>
          </cell>
          <cell r="C6" t="str">
            <v>龙岗区</v>
          </cell>
          <cell r="D6" t="str">
            <v> 包装装潢及其他印刷</v>
          </cell>
          <cell r="E6" t="str">
            <v>2021年第一批</v>
          </cell>
          <cell r="F6" t="str">
            <v>原截止日期为2021年12月31日</v>
          </cell>
          <cell r="G6" t="str">
            <v>同意延期至2022年3月31日</v>
          </cell>
          <cell r="H6" t="str">
            <v>有毒有害、VOC重点</v>
          </cell>
        </row>
        <row r="7">
          <cell r="B7" t="str">
            <v>深圳市长进金塑胶五金制品有限公司</v>
          </cell>
          <cell r="C7" t="str">
            <v>光明区</v>
          </cell>
          <cell r="D7" t="str">
            <v>金属制品业</v>
          </cell>
          <cell r="E7" t="str">
            <v>2021年第一批</v>
          </cell>
          <cell r="F7" t="str">
            <v>原截止日期为2021年12月31日</v>
          </cell>
          <cell r="G7" t="str">
            <v>同意延期至2022年6月30日</v>
          </cell>
          <cell r="H7" t="str">
            <v>VOC重点、有毒有害(水污染防治)</v>
          </cell>
        </row>
        <row r="8">
          <cell r="B8" t="str">
            <v>深圳市立俊杰塑胶五金制品有限公司</v>
          </cell>
          <cell r="C8" t="str">
            <v>光明区</v>
          </cell>
          <cell r="D8" t="str">
            <v>金属制品业</v>
          </cell>
          <cell r="E8" t="str">
            <v>2021年第一批</v>
          </cell>
          <cell r="F8" t="str">
            <v>2019年名单，延期到2020年6月，涉及行政处罚，初审后未现场验收，视为逾期未审核，纳入2020年第一批企业，企业再次逾期未审核，纳入2021年第一批，要求2021年6月30日前完成。企业无法按时完成，便同意延期至12月31日</v>
          </cell>
          <cell r="G8" t="str">
            <v>再次同意延期至2022年6月30日</v>
          </cell>
          <cell r="H8" t="str">
            <v>超标超量</v>
          </cell>
        </row>
        <row r="9">
          <cell r="B9" t="str">
            <v>深圳市荣利达线业有限公司</v>
          </cell>
          <cell r="C9" t="str">
            <v>光明区</v>
          </cell>
          <cell r="D9" t="str">
            <v>纺织业</v>
          </cell>
          <cell r="E9" t="str">
            <v>2022年第一批</v>
          </cell>
          <cell r="F9" t="str">
            <v>2021年第一批审核不通过</v>
          </cell>
          <cell r="G9">
            <v>44834</v>
          </cell>
          <cell r="H9" t="str">
            <v>水污染防治行动计划</v>
          </cell>
        </row>
        <row r="10">
          <cell r="B10" t="str">
            <v>富智精密五金（深圳）有限公司</v>
          </cell>
          <cell r="C10" t="str">
            <v>宝安区</v>
          </cell>
          <cell r="D10" t="str">
            <v>复印和胶印设备制造</v>
          </cell>
          <cell r="E10" t="str">
            <v>2022年第一批</v>
          </cell>
          <cell r="F10" t="str">
            <v>2021年第一批逾期未审核</v>
          </cell>
          <cell r="G10">
            <v>44834</v>
          </cell>
          <cell r="H10" t="str">
            <v>超标超量</v>
          </cell>
        </row>
        <row r="11">
          <cell r="B11" t="str">
            <v>深圳市鼎正电路板有限公司</v>
          </cell>
          <cell r="C11" t="str">
            <v>宝安区</v>
          </cell>
          <cell r="D11" t="str">
            <v>电子电路制造</v>
          </cell>
          <cell r="E11" t="str">
            <v>2022年第一批</v>
          </cell>
          <cell r="F11" t="str">
            <v>2021年第一批逾期未审核</v>
          </cell>
          <cell r="G11">
            <v>44834</v>
          </cell>
          <cell r="H11" t="str">
            <v>有毒有害</v>
          </cell>
        </row>
        <row r="12">
          <cell r="B12" t="str">
            <v>深圳美之顺五金塑胶制品有限公司</v>
          </cell>
          <cell r="C12" t="str">
            <v>龙岗区</v>
          </cell>
          <cell r="D12" t="str">
            <v>金属表面处理及热处理加工</v>
          </cell>
          <cell r="E12" t="str">
            <v>2022年第一批</v>
          </cell>
          <cell r="F12" t="str">
            <v>2021年第一批审核不通过</v>
          </cell>
          <cell r="G12">
            <v>44834</v>
          </cell>
          <cell r="H12" t="str">
            <v>有毒有害(水污染防治)、涉重金属、重点危废</v>
          </cell>
        </row>
        <row r="13">
          <cell r="B13" t="str">
            <v>深圳市高力成五金塑胶有限公司</v>
          </cell>
          <cell r="C13" t="str">
            <v>龙岗区</v>
          </cell>
          <cell r="D13" t="str">
            <v>金属表面处理及热处理加工</v>
          </cell>
          <cell r="E13" t="str">
            <v>2022年第一批</v>
          </cell>
          <cell r="F13" t="str">
            <v>2021年第一批审核不通过</v>
          </cell>
          <cell r="G13">
            <v>44834</v>
          </cell>
          <cell r="H13" t="str">
            <v>有毒有害(水污染防治)、涉重金属、重点危废</v>
          </cell>
        </row>
        <row r="14">
          <cell r="B14" t="str">
            <v>深圳市粤鑫贵金属有限公司</v>
          </cell>
          <cell r="C14" t="str">
            <v>龙岗区</v>
          </cell>
          <cell r="D14" t="str">
            <v>有色金属冶炼及压延加工业</v>
          </cell>
          <cell r="E14" t="str">
            <v>2021年第一批</v>
          </cell>
          <cell r="F14" t="str">
            <v>原截止日期为2021年12月31日，第一次同意延期至2022年6月30日</v>
          </cell>
          <cell r="G14" t="str">
            <v>再次延期至 2022 年 9 月底前完成验收</v>
          </cell>
          <cell r="H14" t="str">
            <v>重点危废</v>
          </cell>
        </row>
        <row r="15">
          <cell r="B15" t="str">
            <v>深圳新基德电器有限公司龙岗分公司</v>
          </cell>
          <cell r="C15" t="str">
            <v>龙岗区</v>
          </cell>
          <cell r="D15" t="str">
            <v>家用厨房电器具制造</v>
          </cell>
          <cell r="E15" t="str">
            <v>2022年第一批</v>
          </cell>
          <cell r="F15" t="str">
            <v>2021年第一批审核不通过</v>
          </cell>
          <cell r="G15">
            <v>44834</v>
          </cell>
          <cell r="H15" t="str">
            <v>超标超量</v>
          </cell>
        </row>
        <row r="16">
          <cell r="B16" t="str">
            <v>建达高科电路（深圳）有限公司</v>
          </cell>
          <cell r="C16" t="str">
            <v>坪山区</v>
          </cell>
          <cell r="D16" t="str">
            <v>电子电路制造</v>
          </cell>
          <cell r="E16" t="str">
            <v>2021年第二批</v>
          </cell>
        </row>
        <row r="16">
          <cell r="G16">
            <v>44834</v>
          </cell>
          <cell r="H16" t="str">
            <v>超标超量</v>
          </cell>
        </row>
        <row r="17">
          <cell r="B17" t="str">
            <v>品上佳自行车（深圳）有限公司</v>
          </cell>
          <cell r="C17" t="str">
            <v>光明区</v>
          </cell>
          <cell r="D17" t="str">
            <v>自行车制造</v>
          </cell>
          <cell r="E17" t="str">
            <v>2022年第一批</v>
          </cell>
          <cell r="F17" t="str">
            <v>2021年第一批审核不通过</v>
          </cell>
          <cell r="G17">
            <v>44834</v>
          </cell>
          <cell r="H17" t="str">
            <v>有毒有害</v>
          </cell>
        </row>
        <row r="18">
          <cell r="B18" t="str">
            <v>深圳市三利谱光电科技股份有限公司</v>
          </cell>
          <cell r="C18" t="str">
            <v>光明区</v>
          </cell>
          <cell r="D18" t="str">
            <v>电子制造业</v>
          </cell>
          <cell r="E18" t="str">
            <v>2022年第一批</v>
          </cell>
          <cell r="F18" t="str">
            <v>2021年第一批审核不通过</v>
          </cell>
          <cell r="G18">
            <v>44834</v>
          </cell>
          <cell r="H18" t="str">
            <v>有毒有害、VOCs、重点危废</v>
          </cell>
        </row>
        <row r="19">
          <cell r="B19" t="str">
            <v>环胜电子（深圳）有限公司</v>
          </cell>
          <cell r="C19" t="str">
            <v>南山区</v>
          </cell>
          <cell r="D19" t="str">
            <v>计算机、通信和其他电子设备制造业</v>
          </cell>
          <cell r="E19" t="str">
            <v>2021年第二批</v>
          </cell>
        </row>
        <row r="19">
          <cell r="G19">
            <v>44834</v>
          </cell>
          <cell r="H19" t="str">
            <v>VOCs重点</v>
          </cell>
        </row>
        <row r="20">
          <cell r="B20" t="str">
            <v>南海油脂工业（赤湾）有限公司</v>
          </cell>
          <cell r="C20" t="str">
            <v>南山区</v>
          </cell>
          <cell r="D20" t="str">
            <v>农副食品加工业</v>
          </cell>
          <cell r="E20" t="str">
            <v>2021年第二批</v>
          </cell>
        </row>
        <row r="20">
          <cell r="G20">
            <v>44834</v>
          </cell>
          <cell r="H20" t="str">
            <v>VOCs重点</v>
          </cell>
        </row>
        <row r="21">
          <cell r="B21" t="str">
            <v>深圳市深能南部生态环保有限公司</v>
          </cell>
          <cell r="C21" t="str">
            <v>南山区</v>
          </cell>
          <cell r="D21" t="str">
            <v>垃圾焚烧发电</v>
          </cell>
          <cell r="E21" t="str">
            <v>2021年第二批</v>
          </cell>
        </row>
        <row r="21">
          <cell r="G21">
            <v>44834</v>
          </cell>
          <cell r="H21" t="str">
            <v>重点危废</v>
          </cell>
        </row>
        <row r="22">
          <cell r="B22" t="str">
            <v>富士电机(深圳)有限公司</v>
          </cell>
          <cell r="C22" t="str">
            <v>宝安区</v>
          </cell>
          <cell r="D22" t="str">
            <v>计算机外围设备制造</v>
          </cell>
          <cell r="E22" t="str">
            <v>2022年第一批</v>
          </cell>
          <cell r="F22" t="str">
            <v>2021年第一批审核不通过</v>
          </cell>
          <cell r="G22">
            <v>44834</v>
          </cell>
          <cell r="H22" t="str">
            <v>VOC重点、重点危废</v>
          </cell>
        </row>
        <row r="23">
          <cell r="B23" t="str">
            <v>深圳市电利佳五金制品有限公司</v>
          </cell>
          <cell r="C23" t="str">
            <v>宝安区</v>
          </cell>
          <cell r="D23" t="str">
            <v>金属表面处理及热处理加工</v>
          </cell>
          <cell r="E23" t="str">
            <v>2022年第一批</v>
          </cell>
          <cell r="F23" t="str">
            <v>2021年第一批逾期未审核</v>
          </cell>
          <cell r="G23">
            <v>44834</v>
          </cell>
          <cell r="H23" t="str">
            <v>超标超量、有毒有害(水污染防治)、涉重金属、重点危废</v>
          </cell>
        </row>
        <row r="24">
          <cell r="B24" t="str">
            <v>深圳市金国城环境科技有限公司</v>
          </cell>
          <cell r="C24" t="str">
            <v>宝安区</v>
          </cell>
          <cell r="D24" t="str">
            <v>电子电路制造</v>
          </cell>
          <cell r="E24" t="str">
            <v>2022年第一批</v>
          </cell>
          <cell r="F24" t="str">
            <v>2021年第一批逾期未审核</v>
          </cell>
          <cell r="G24">
            <v>44834</v>
          </cell>
          <cell r="H24" t="str">
            <v>超标超量、重点危废</v>
          </cell>
        </row>
        <row r="25">
          <cell r="B25" t="str">
            <v>日超工程塑料（深圳）有限公司</v>
          </cell>
          <cell r="C25" t="str">
            <v>宝安区</v>
          </cell>
          <cell r="D25" t="str">
            <v>塑料零件及其他塑料制造</v>
          </cell>
          <cell r="E25" t="str">
            <v>2021年第二批</v>
          </cell>
        </row>
        <row r="25">
          <cell r="G25">
            <v>44865</v>
          </cell>
          <cell r="H25" t="str">
            <v>VOCs重点</v>
          </cell>
        </row>
        <row r="26">
          <cell r="B26" t="str">
            <v>深圳劲嘉集团股份有限公司</v>
          </cell>
          <cell r="C26" t="str">
            <v>宝安区</v>
          </cell>
          <cell r="D26" t="str">
            <v>包装装潢及其他印刷</v>
          </cell>
          <cell r="E26" t="str">
            <v>2021年第二批</v>
          </cell>
        </row>
        <row r="26">
          <cell r="G26">
            <v>44865</v>
          </cell>
          <cell r="H26" t="str">
            <v>VOCs重点</v>
          </cell>
        </row>
        <row r="27">
          <cell r="B27" t="str">
            <v>永生电器（深圳）有限公司</v>
          </cell>
          <cell r="C27" t="str">
            <v>宝安区</v>
          </cell>
          <cell r="D27" t="str">
            <v>家用美容、保健护理电器具制造 </v>
          </cell>
          <cell r="E27" t="str">
            <v>2021年第二批</v>
          </cell>
        </row>
        <row r="27">
          <cell r="G27">
            <v>44865</v>
          </cell>
          <cell r="H27" t="str">
            <v>VOCs重点、重点危废</v>
          </cell>
        </row>
        <row r="28">
          <cell r="B28" t="str">
            <v>深圳科利电器有限公司</v>
          </cell>
          <cell r="C28" t="str">
            <v>光明区</v>
          </cell>
          <cell r="D28" t="str">
            <v>电气机械和器材制造业</v>
          </cell>
          <cell r="E28" t="str">
            <v>2021年第二批</v>
          </cell>
        </row>
        <row r="28">
          <cell r="G28">
            <v>44865</v>
          </cell>
          <cell r="H28" t="str">
            <v>VOCs重点</v>
          </cell>
        </row>
        <row r="29">
          <cell r="B29" t="str">
            <v>深圳市瑞凌实业股份有限公司宝安分公司</v>
          </cell>
          <cell r="C29" t="str">
            <v>宝安区</v>
          </cell>
          <cell r="D29" t="str">
            <v>通用设备制造业</v>
          </cell>
          <cell r="E29" t="str">
            <v>2021年第二批</v>
          </cell>
        </row>
        <row r="29">
          <cell r="G29">
            <v>44865</v>
          </cell>
          <cell r="H29" t="str">
            <v>VOCs重点</v>
          </cell>
        </row>
        <row r="30">
          <cell r="B30" t="str">
            <v>通盈五金工业（深圳）有限公司</v>
          </cell>
          <cell r="C30" t="str">
            <v>光明区</v>
          </cell>
          <cell r="D30" t="str">
            <v>金属制品业</v>
          </cell>
          <cell r="E30" t="str">
            <v>2021年第二批</v>
          </cell>
        </row>
        <row r="30">
          <cell r="G30">
            <v>44865</v>
          </cell>
          <cell r="H30" t="str">
            <v>VOCs重点</v>
          </cell>
        </row>
        <row r="31">
          <cell r="B31" t="str">
            <v>捷耀精密五金（深圳）有限公司</v>
          </cell>
          <cell r="C31" t="str">
            <v>宝安区</v>
          </cell>
          <cell r="D31" t="str">
            <v>金属表面处理及热处理加工</v>
          </cell>
          <cell r="E31" t="str">
            <v>2022年第一批</v>
          </cell>
        </row>
        <row r="31">
          <cell r="G31">
            <v>44910</v>
          </cell>
          <cell r="H31" t="str">
            <v>涉重金属</v>
          </cell>
        </row>
        <row r="32">
          <cell r="B32" t="str">
            <v>骏业塑胶（深圳）有限公司</v>
          </cell>
          <cell r="C32" t="str">
            <v>宝安区</v>
          </cell>
          <cell r="D32" t="str">
            <v>橡胶和塑料制品业</v>
          </cell>
          <cell r="E32" t="str">
            <v>2021年第二批</v>
          </cell>
        </row>
        <row r="32">
          <cell r="G32">
            <v>44865</v>
          </cell>
          <cell r="H32" t="str">
            <v>VOCs重点</v>
          </cell>
        </row>
        <row r="33">
          <cell r="B33" t="str">
            <v>深圳市联昇线路科技有限公司</v>
          </cell>
          <cell r="C33" t="str">
            <v>宝安区</v>
          </cell>
        </row>
        <row r="33">
          <cell r="E33" t="str">
            <v>2021年第二批</v>
          </cell>
        </row>
        <row r="33">
          <cell r="G33">
            <v>44865</v>
          </cell>
          <cell r="H33" t="str">
            <v>VOCs重点</v>
          </cell>
        </row>
        <row r="34">
          <cell r="B34" t="str">
            <v>华润电力（深圳）有限公司</v>
          </cell>
          <cell r="C34" t="str">
            <v>深汕特别合作区</v>
          </cell>
          <cell r="D34" t="str">
            <v>火力发电</v>
          </cell>
          <cell r="E34" t="str">
            <v>2022年第一批</v>
          </cell>
        </row>
        <row r="34">
          <cell r="G34">
            <v>44910</v>
          </cell>
          <cell r="H34" t="str">
            <v>高耗能高排放</v>
          </cell>
        </row>
        <row r="35">
          <cell r="B35" t="str">
            <v>中海油深圳电力有限公司</v>
          </cell>
          <cell r="C35" t="str">
            <v>大鹏新区</v>
          </cell>
          <cell r="D35" t="str">
            <v>火力发电</v>
          </cell>
          <cell r="E35" t="str">
            <v>2022年第一批</v>
          </cell>
        </row>
        <row r="35">
          <cell r="G35">
            <v>44910</v>
          </cell>
          <cell r="H35" t="str">
            <v>有毒有害</v>
          </cell>
        </row>
        <row r="36">
          <cell r="B36" t="str">
            <v>光宏光电技术（深圳）有限公司</v>
          </cell>
          <cell r="C36" t="str">
            <v>宝安区</v>
          </cell>
          <cell r="D36" t="str">
            <v>其他未列明金属制品制造</v>
          </cell>
          <cell r="E36" t="str">
            <v>2022年第一批</v>
          </cell>
        </row>
        <row r="36">
          <cell r="G36">
            <v>44910</v>
          </cell>
          <cell r="H36" t="str">
            <v>超标超量</v>
          </cell>
        </row>
        <row r="37">
          <cell r="B37" t="str">
            <v>深圳立木表面处理科技有限公司</v>
          </cell>
          <cell r="C37" t="str">
            <v>宝安区</v>
          </cell>
          <cell r="D37" t="str">
            <v>金属表面处理及热处理加工</v>
          </cell>
          <cell r="E37" t="str">
            <v>2022年第一批</v>
          </cell>
        </row>
        <row r="37">
          <cell r="G37">
            <v>44910</v>
          </cell>
          <cell r="H37" t="str">
            <v>涉重金属、涉水红牌、重点危废</v>
          </cell>
        </row>
        <row r="38">
          <cell r="B38" t="str">
            <v>深圳市富恒新材料股份有限公司</v>
          </cell>
          <cell r="C38" t="str">
            <v>宝安区</v>
          </cell>
          <cell r="D38" t="str">
            <v>橡胶和塑料制品业</v>
          </cell>
          <cell r="E38" t="str">
            <v>2021年第二批</v>
          </cell>
        </row>
        <row r="38">
          <cell r="G38">
            <v>44865</v>
          </cell>
          <cell r="H38" t="str">
            <v>VOCs重点</v>
          </cell>
        </row>
        <row r="39">
          <cell r="B39" t="str">
            <v>深圳市同富裕五金制品有限公司</v>
          </cell>
          <cell r="C39" t="str">
            <v>宝安区</v>
          </cell>
          <cell r="D39" t="str">
            <v>金属制品业</v>
          </cell>
          <cell r="E39" t="str">
            <v>2021年第一批</v>
          </cell>
          <cell r="F39" t="str">
            <v>原截止日期为2021年12月31日，第一次同意延期至2022年3月31日</v>
          </cell>
          <cell r="G39" t="str">
            <v>再次同意延期至
2022 年10月底，同时，为避免企业主观拖慢审核进度，本次延期后不再予以延期。</v>
          </cell>
          <cell r="H39" t="str">
            <v>有毒有害(水污染防治)</v>
          </cell>
        </row>
        <row r="40">
          <cell r="B40" t="str">
            <v>深圳市森宝表面处理有限公司</v>
          </cell>
          <cell r="C40" t="str">
            <v>龙岗区</v>
          </cell>
          <cell r="D40" t="str">
            <v>金属表面处理及热处理加工</v>
          </cell>
          <cell r="E40" t="str">
            <v>2022年第一批</v>
          </cell>
        </row>
        <row r="40">
          <cell r="G40">
            <v>44910</v>
          </cell>
          <cell r="H40" t="str">
            <v>涉重金属</v>
          </cell>
        </row>
        <row r="41">
          <cell r="B41" t="str">
            <v>深圳市鑫广胜五金制品有限公司</v>
          </cell>
          <cell r="C41" t="str">
            <v>龙岗区</v>
          </cell>
          <cell r="D41" t="str">
            <v>金属表面处理及热处理加工</v>
          </cell>
          <cell r="E41" t="str">
            <v>2022年第一批</v>
          </cell>
        </row>
        <row r="41">
          <cell r="G41">
            <v>44910</v>
          </cell>
          <cell r="H41" t="str">
            <v>涉重金属、重点危废</v>
          </cell>
        </row>
        <row r="42">
          <cell r="B42" t="str">
            <v>雅视司徕柏光学科技(深圳）有限公司</v>
          </cell>
          <cell r="C42" t="str">
            <v>龙岗区</v>
          </cell>
          <cell r="D42" t="str">
            <v>眼镜制造</v>
          </cell>
          <cell r="E42" t="str">
            <v>2022年第一批</v>
          </cell>
        </row>
        <row r="42">
          <cell r="G42">
            <v>44910</v>
          </cell>
          <cell r="H42" t="str">
            <v>涉重金属</v>
          </cell>
        </row>
        <row r="43">
          <cell r="B43" t="str">
            <v>港安电镀（深圳）有限公司</v>
          </cell>
          <cell r="C43" t="str">
            <v>龙岗区</v>
          </cell>
          <cell r="D43" t="str">
            <v>金属表面处理及热处理加工</v>
          </cell>
          <cell r="E43" t="str">
            <v>2022年第一批</v>
          </cell>
        </row>
        <row r="43">
          <cell r="G43">
            <v>44910</v>
          </cell>
          <cell r="H43" t="str">
            <v>涉重金属</v>
          </cell>
        </row>
        <row r="44">
          <cell r="B44" t="str">
            <v>深圳市永恒旺五金氧化有限公司</v>
          </cell>
          <cell r="C44" t="str">
            <v>龙岗区</v>
          </cell>
          <cell r="D44" t="str">
            <v>金属表面处理及热处理加工</v>
          </cell>
          <cell r="E44" t="str">
            <v>2022年第一批</v>
          </cell>
        </row>
        <row r="44">
          <cell r="G44">
            <v>44910</v>
          </cell>
          <cell r="H44" t="str">
            <v>涉重金属</v>
          </cell>
        </row>
        <row r="45">
          <cell r="B45" t="str">
            <v>天品钮扣制品（深圳）有限公司</v>
          </cell>
          <cell r="C45" t="str">
            <v>龙岗区</v>
          </cell>
          <cell r="D45" t="str">
            <v>金属表面处理及热处理加工</v>
          </cell>
          <cell r="E45" t="str">
            <v>2022年第一批</v>
          </cell>
        </row>
        <row r="45">
          <cell r="G45">
            <v>44910</v>
          </cell>
          <cell r="H45" t="str">
            <v>涉重金属</v>
          </cell>
        </row>
        <row r="46">
          <cell r="B46" t="str">
            <v>永利辉五金电镀（深圳）有限公司</v>
          </cell>
          <cell r="C46" t="str">
            <v>龙岗区</v>
          </cell>
          <cell r="D46" t="str">
            <v>金属表面处理及热处理加工</v>
          </cell>
          <cell r="E46" t="str">
            <v>2022年第一批</v>
          </cell>
        </row>
        <row r="46">
          <cell r="G46">
            <v>44910</v>
          </cell>
          <cell r="H46" t="str">
            <v>涉重金属、重点危废</v>
          </cell>
        </row>
        <row r="47">
          <cell r="B47" t="str">
            <v>恒基镀膜(深圳)有限公司沙井分厂</v>
          </cell>
          <cell r="C47" t="str">
            <v>宝安区</v>
          </cell>
          <cell r="D47" t="str">
            <v>金属表面处理及热处理加工</v>
          </cell>
          <cell r="E47" t="str">
            <v>2022年第一批</v>
          </cell>
        </row>
        <row r="47">
          <cell r="G47">
            <v>44910</v>
          </cell>
          <cell r="H47" t="str">
            <v>涉重金属</v>
          </cell>
        </row>
        <row r="48">
          <cell r="B48" t="str">
            <v>深圳市合航实业有限公司</v>
          </cell>
          <cell r="C48" t="str">
            <v>宝安区</v>
          </cell>
          <cell r="D48" t="str">
            <v>金属表面处理及热处理加工</v>
          </cell>
          <cell r="E48" t="str">
            <v>2022年第一批</v>
          </cell>
        </row>
        <row r="48">
          <cell r="G48">
            <v>44910</v>
          </cell>
          <cell r="H48" t="str">
            <v>涉重金属、重点危废</v>
          </cell>
        </row>
        <row r="49">
          <cell r="B49" t="str">
            <v>深圳市全升昌实业有限公司</v>
          </cell>
          <cell r="C49" t="str">
            <v>宝安区</v>
          </cell>
          <cell r="D49" t="str">
            <v>金属表面处理及热处理加工</v>
          </cell>
          <cell r="E49" t="str">
            <v>2022年第一批</v>
          </cell>
        </row>
        <row r="49">
          <cell r="G49">
            <v>44910</v>
          </cell>
          <cell r="H49" t="str">
            <v>涉重金属、重点危废</v>
          </cell>
        </row>
        <row r="50">
          <cell r="B50" t="str">
            <v>富顶精密组件(深圳）有限公司</v>
          </cell>
          <cell r="C50" t="str">
            <v>龙华区</v>
          </cell>
          <cell r="D50" t="str">
            <v>计算机、通信和其他电子设备制造业</v>
          </cell>
          <cell r="E50" t="str">
            <v>2022年第一批</v>
          </cell>
        </row>
        <row r="50">
          <cell r="G50">
            <v>44910</v>
          </cell>
          <cell r="H50" t="str">
            <v>涉重金属</v>
          </cell>
        </row>
        <row r="51">
          <cell r="B51" t="str">
            <v>深圳市深水环境科技有限公司</v>
          </cell>
          <cell r="C51" t="str">
            <v>龙华区</v>
          </cell>
          <cell r="D51" t="str">
            <v>生活污水处理</v>
          </cell>
          <cell r="E51" t="str">
            <v>2022年第一批</v>
          </cell>
        </row>
        <row r="51">
          <cell r="G51">
            <v>44910</v>
          </cell>
          <cell r="H51" t="str">
            <v>超标超量</v>
          </cell>
        </row>
        <row r="52">
          <cell r="B52" t="str">
            <v>深圳振华富电子有限公司</v>
          </cell>
          <cell r="C52" t="str">
            <v>龙华区</v>
          </cell>
          <cell r="D52" t="str">
            <v>电子元件及电子专用材料制造</v>
          </cell>
          <cell r="E52" t="str">
            <v>2022年第一批</v>
          </cell>
        </row>
        <row r="52">
          <cell r="G52">
            <v>44910</v>
          </cell>
          <cell r="H52" t="str">
            <v>涉重金属、VOCs、重点危废</v>
          </cell>
        </row>
        <row r="53">
          <cell r="B53" t="str">
            <v>深圳市康知宝餐饮管理有限公司</v>
          </cell>
          <cell r="C53" t="str">
            <v>大鹏新区</v>
          </cell>
          <cell r="D53" t="str">
            <v>其他清洁服务</v>
          </cell>
          <cell r="E53" t="str">
            <v>2022年第一批</v>
          </cell>
          <cell r="F53" t="str">
            <v>不通过</v>
          </cell>
          <cell r="G53" t="str">
            <v>2022/9/30，同意延期至12月15日</v>
          </cell>
          <cell r="H53" t="str">
            <v>超标超量</v>
          </cell>
        </row>
        <row r="54">
          <cell r="B54" t="str">
            <v>深圳市雄韬锂电有限公司</v>
          </cell>
          <cell r="C54" t="str">
            <v>大鹏新区</v>
          </cell>
          <cell r="D54" t="str">
            <v>锂电池制造</v>
          </cell>
          <cell r="E54" t="str">
            <v>2021年第二批</v>
          </cell>
        </row>
        <row r="54">
          <cell r="G54" t="str">
            <v>2022/9/30，同意延期至12月15日</v>
          </cell>
          <cell r="H54" t="str">
            <v>VOCs重点</v>
          </cell>
        </row>
        <row r="55">
          <cell r="B55" t="str">
            <v>中国水产科学研究院南海水产研究所深圳试验基地</v>
          </cell>
          <cell r="C55" t="str">
            <v>大鹏新区</v>
          </cell>
          <cell r="D55" t="str">
            <v>渔业或水产养殖</v>
          </cell>
          <cell r="E55" t="str">
            <v>2022年第一批</v>
          </cell>
        </row>
        <row r="55">
          <cell r="G55">
            <v>44910</v>
          </cell>
          <cell r="H55" t="str">
            <v>超标超量</v>
          </cell>
        </row>
        <row r="56">
          <cell r="B56" t="str">
            <v>宾士来五金制品（深圳）有限公司</v>
          </cell>
          <cell r="C56" t="str">
            <v>龙岗区</v>
          </cell>
          <cell r="D56" t="str">
            <v>金属表面处理及热处理加工</v>
          </cell>
          <cell r="E56" t="str">
            <v>2022年第一批</v>
          </cell>
        </row>
        <row r="56">
          <cell r="G56">
            <v>44910</v>
          </cell>
          <cell r="H56" t="str">
            <v>涉重金属、重点危废</v>
          </cell>
        </row>
        <row r="57">
          <cell r="B57" t="str">
            <v>深圳市超普表面工程有限公司</v>
          </cell>
          <cell r="C57" t="str">
            <v>龙岗区</v>
          </cell>
          <cell r="D57" t="str">
            <v>金属表面处理及热处理加工</v>
          </cell>
          <cell r="E57" t="str">
            <v>2022年第一批</v>
          </cell>
        </row>
        <row r="57">
          <cell r="G57">
            <v>44910</v>
          </cell>
          <cell r="H57" t="str">
            <v>涉重金属、重点危废</v>
          </cell>
        </row>
        <row r="58">
          <cell r="B58" t="str">
            <v>深圳市永富五金电镀制品有限公司</v>
          </cell>
          <cell r="C58" t="str">
            <v>龙岗区</v>
          </cell>
          <cell r="D58" t="str">
            <v>金属表面处理及热处理加工</v>
          </cell>
          <cell r="E58" t="str">
            <v>2022年第一批</v>
          </cell>
        </row>
        <row r="58">
          <cell r="G58">
            <v>44910</v>
          </cell>
          <cell r="H58" t="str">
            <v>涉重金属、重点危废</v>
          </cell>
        </row>
        <row r="59">
          <cell r="B59" t="str">
            <v>深圳市卓华五金科技有限公司</v>
          </cell>
          <cell r="C59" t="str">
            <v>宝安区</v>
          </cell>
          <cell r="D59" t="str">
            <v>金属表面处理及热处理加工</v>
          </cell>
          <cell r="E59" t="str">
            <v>2022年第一批</v>
          </cell>
        </row>
        <row r="59">
          <cell r="G59">
            <v>44910</v>
          </cell>
          <cell r="H59" t="str">
            <v>涉重金属</v>
          </cell>
        </row>
        <row r="60">
          <cell r="B60" t="str">
            <v>深圳和而泰智能控制股份有限公司生产厂</v>
          </cell>
          <cell r="C60" t="str">
            <v>光明区</v>
          </cell>
          <cell r="D60" t="str">
            <v>电子器件制造</v>
          </cell>
          <cell r="E60" t="str">
            <v>2021年第二批</v>
          </cell>
        </row>
        <row r="60">
          <cell r="G60" t="str">
            <v>2022/10/31，同意延期至12月15日</v>
          </cell>
          <cell r="H60" t="str">
            <v>VOCs重点</v>
          </cell>
        </row>
        <row r="61">
          <cell r="B61" t="str">
            <v>深圳市富美达五金有限公司</v>
          </cell>
          <cell r="C61" t="str">
            <v>宝安区</v>
          </cell>
          <cell r="D61" t="str">
            <v>金属表面处理及热处理加工</v>
          </cell>
          <cell r="E61" t="str">
            <v>2022年第一批</v>
          </cell>
        </row>
        <row r="61">
          <cell r="G61">
            <v>44910</v>
          </cell>
          <cell r="H61" t="str">
            <v>涉重金属、重点危废</v>
          </cell>
        </row>
        <row r="62">
          <cell r="B62" t="str">
            <v>深圳市金三维实业有限公司</v>
          </cell>
          <cell r="C62" t="str">
            <v>坪山区</v>
          </cell>
          <cell r="D62" t="str">
            <v>其他未列明金属制品制造</v>
          </cell>
          <cell r="E62" t="str">
            <v>2022年第一批</v>
          </cell>
        </row>
        <row r="62">
          <cell r="G62">
            <v>44910</v>
          </cell>
          <cell r="H62" t="str">
            <v>超标超量</v>
          </cell>
        </row>
        <row r="63">
          <cell r="B63" t="str">
            <v>深圳市万力佳塑胶五金制品有限公司</v>
          </cell>
          <cell r="C63" t="str">
            <v>坪山区</v>
          </cell>
          <cell r="D63" t="str">
            <v>金属表面处理及热处理加工</v>
          </cell>
          <cell r="E63" t="str">
            <v>2022年第一批</v>
          </cell>
        </row>
        <row r="63">
          <cell r="G63">
            <v>44910</v>
          </cell>
          <cell r="H63" t="str">
            <v>超标超量、涉重金属、重点危废</v>
          </cell>
        </row>
        <row r="64">
          <cell r="B64" t="str">
            <v>深圳市鑫达辉软性电路科技有限公司</v>
          </cell>
          <cell r="C64" t="str">
            <v>坪山区</v>
          </cell>
          <cell r="D64" t="str">
            <v>电子电路制造</v>
          </cell>
          <cell r="E64" t="str">
            <v>2022年第一批</v>
          </cell>
          <cell r="F64" t="str">
            <v>不通过</v>
          </cell>
          <cell r="G64" t="str">
            <v>2022/9/30，同意延期至12月15日</v>
          </cell>
          <cell r="H64" t="str">
            <v>VOC重点、重点危废</v>
          </cell>
        </row>
        <row r="65">
          <cell r="B65" t="str">
            <v>建泰橡胶（深圳）有限公司</v>
          </cell>
          <cell r="C65" t="str">
            <v>龙华区</v>
          </cell>
          <cell r="D65" t="str">
            <v>轮胎制造</v>
          </cell>
          <cell r="E65" t="str">
            <v>2021年第二批</v>
          </cell>
        </row>
        <row r="65">
          <cell r="G65" t="str">
            <v>2022/9/30，同意延期至12月15日</v>
          </cell>
          <cell r="H65" t="str">
            <v>VOCs重点</v>
          </cell>
        </row>
        <row r="66">
          <cell r="B66" t="str">
            <v>深圳妈湾电力有限公司</v>
          </cell>
          <cell r="C66" t="str">
            <v>南山区</v>
          </cell>
          <cell r="D66" t="str">
            <v>火力发电</v>
          </cell>
          <cell r="E66" t="str">
            <v>2022年第一批</v>
          </cell>
        </row>
        <row r="66">
          <cell r="G66">
            <v>44910</v>
          </cell>
          <cell r="H66" t="str">
            <v>高耗能高排放</v>
          </cell>
        </row>
        <row r="67">
          <cell r="B67" t="str">
            <v>深圳市中陶联合科技有限公司</v>
          </cell>
          <cell r="C67" t="str">
            <v>龙华区</v>
          </cell>
          <cell r="D67" t="str">
            <v>水贴纸、花纸</v>
          </cell>
          <cell r="E67" t="str">
            <v>2022年第一批</v>
          </cell>
        </row>
        <row r="67">
          <cell r="G67">
            <v>44910</v>
          </cell>
          <cell r="H67" t="str">
            <v>超标超量</v>
          </cell>
        </row>
        <row r="68">
          <cell r="B68" t="str">
            <v>深圳市宝安区松岗良友五金制品厂</v>
          </cell>
          <cell r="C68" t="str">
            <v>宝安区</v>
          </cell>
          <cell r="D68" t="str">
            <v>金属表面处理及热处理加工</v>
          </cell>
          <cell r="E68" t="str">
            <v>2022年第一批</v>
          </cell>
        </row>
        <row r="68">
          <cell r="G68">
            <v>44910</v>
          </cell>
          <cell r="H68" t="str">
            <v>涉重金属</v>
          </cell>
        </row>
        <row r="69">
          <cell r="B69" t="str">
            <v>深圳市港艺金塑胶有限公司</v>
          </cell>
          <cell r="C69" t="str">
            <v>宝安区</v>
          </cell>
          <cell r="D69" t="str">
            <v>金属表面处理及热处理加工</v>
          </cell>
          <cell r="E69" t="str">
            <v>2022年第一批</v>
          </cell>
        </row>
        <row r="69">
          <cell r="G69">
            <v>44910</v>
          </cell>
          <cell r="H69" t="str">
            <v>涉重金属、重点危废</v>
          </cell>
        </row>
        <row r="70">
          <cell r="B70" t="str">
            <v>特佳电镀表面处理（深圳）有限公司</v>
          </cell>
          <cell r="C70" t="str">
            <v>宝安区</v>
          </cell>
          <cell r="D70" t="str">
            <v>金属表面处理及热处理加工</v>
          </cell>
          <cell r="E70" t="str">
            <v>2022年第一批</v>
          </cell>
        </row>
        <row r="70">
          <cell r="G70">
            <v>44910</v>
          </cell>
          <cell r="H70" t="str">
            <v>涉重金属、重点危废</v>
          </cell>
        </row>
        <row r="71">
          <cell r="B71" t="str">
            <v>深圳市千万里科技发展有限公司</v>
          </cell>
          <cell r="C71" t="str">
            <v>龙岗区</v>
          </cell>
          <cell r="D71" t="str">
            <v>金属表面处理及热处理加工</v>
          </cell>
          <cell r="E71" t="str">
            <v>2022年第一批</v>
          </cell>
        </row>
        <row r="71">
          <cell r="G71">
            <v>44910</v>
          </cell>
          <cell r="H71" t="str">
            <v>涉重金属、重点危废</v>
          </cell>
        </row>
        <row r="72">
          <cell r="B72" t="str">
            <v>深圳市尚笠五金制品有限公司</v>
          </cell>
          <cell r="C72" t="str">
            <v>龙岗区</v>
          </cell>
          <cell r="D72" t="str">
            <v>金属表面处理及热处理加工</v>
          </cell>
          <cell r="E72" t="str">
            <v>2022年第一批</v>
          </cell>
        </row>
        <row r="72">
          <cell r="G72">
            <v>44910</v>
          </cell>
          <cell r="H72" t="str">
            <v>涉重金属、重点危废</v>
          </cell>
        </row>
        <row r="73">
          <cell r="B73" t="str">
            <v>新美时五金制品(深圳)有限公司</v>
          </cell>
          <cell r="C73" t="str">
            <v>龙岗区</v>
          </cell>
          <cell r="D73" t="str">
            <v>金属表面处理及热处理加工</v>
          </cell>
          <cell r="E73" t="str">
            <v>2022年第一批</v>
          </cell>
        </row>
        <row r="73">
          <cell r="G73">
            <v>44910</v>
          </cell>
          <cell r="H73" t="str">
            <v>涉重金属</v>
          </cell>
        </row>
        <row r="74">
          <cell r="B74" t="str">
            <v>成富电镀（深圳）有限公司</v>
          </cell>
          <cell r="C74" t="str">
            <v>宝安区</v>
          </cell>
          <cell r="D74" t="str">
            <v>金属表面处理及热处理加工</v>
          </cell>
          <cell r="E74" t="str">
            <v>2022年第一批</v>
          </cell>
        </row>
        <row r="74">
          <cell r="G74">
            <v>44910</v>
          </cell>
          <cell r="H74" t="str">
            <v>涉重金属、重点危废</v>
          </cell>
        </row>
        <row r="75">
          <cell r="B75" t="str">
            <v>深圳市宝安区沙井华南五金制品厂</v>
          </cell>
          <cell r="C75" t="str">
            <v>宝安区</v>
          </cell>
          <cell r="D75" t="str">
            <v>金属表面处理及热处理加工</v>
          </cell>
          <cell r="E75" t="str">
            <v>2022年第一批</v>
          </cell>
        </row>
        <row r="75">
          <cell r="G75">
            <v>44910</v>
          </cell>
          <cell r="H75" t="str">
            <v>涉重金属</v>
          </cell>
        </row>
        <row r="76">
          <cell r="B76" t="str">
            <v>深圳市海普庆科技发展有限公司</v>
          </cell>
          <cell r="C76" t="str">
            <v>宝安区</v>
          </cell>
          <cell r="D76" t="str">
            <v>金属表面处理及热处理加工</v>
          </cell>
          <cell r="E76" t="str">
            <v>2022年第一批</v>
          </cell>
        </row>
        <row r="76">
          <cell r="G76">
            <v>44910</v>
          </cell>
          <cell r="H76" t="str">
            <v>涉重金属、重点危废</v>
          </cell>
        </row>
        <row r="77">
          <cell r="B77" t="str">
            <v>天德永生电镀（深圳）有限公司</v>
          </cell>
          <cell r="C77" t="str">
            <v>龙岗区</v>
          </cell>
          <cell r="D77" t="str">
            <v>金属表面处理及热处理加工</v>
          </cell>
          <cell r="E77" t="str">
            <v>2022年第一批</v>
          </cell>
        </row>
        <row r="77">
          <cell r="G77">
            <v>44910</v>
          </cell>
          <cell r="H77" t="str">
            <v>涉重金属、重点危废</v>
          </cell>
        </row>
        <row r="78">
          <cell r="B78" t="str">
            <v>同兴塑胶五金（深圳）有限公司</v>
          </cell>
          <cell r="C78" t="str">
            <v>龙岗区</v>
          </cell>
          <cell r="D78" t="str">
            <v>日用塑料制品制造</v>
          </cell>
          <cell r="E78" t="str">
            <v>2021年第二批</v>
          </cell>
        </row>
        <row r="78">
          <cell r="G78" t="str">
            <v>2022/9/30，同意延期至12月15日</v>
          </cell>
          <cell r="H78" t="str">
            <v>VOCs重点</v>
          </cell>
        </row>
        <row r="79">
          <cell r="B79" t="str">
            <v>大通电路板（深圳）有限公司</v>
          </cell>
          <cell r="C79" t="str">
            <v>大鹏新区</v>
          </cell>
          <cell r="D79" t="str">
            <v>电子电路制造</v>
          </cell>
          <cell r="E79" t="str">
            <v>2022年第一批</v>
          </cell>
        </row>
        <row r="79">
          <cell r="G79">
            <v>44910</v>
          </cell>
          <cell r="H79" t="str">
            <v>有毒有害、重点危废</v>
          </cell>
        </row>
        <row r="80">
          <cell r="B80" t="str">
            <v>深圳超能电路板有限公司</v>
          </cell>
          <cell r="C80" t="str">
            <v>坪山区</v>
          </cell>
          <cell r="D80" t="str">
            <v>电子电路制造</v>
          </cell>
          <cell r="E80" t="str">
            <v>2022年第一批</v>
          </cell>
        </row>
        <row r="80">
          <cell r="G80">
            <v>44910</v>
          </cell>
          <cell r="H80" t="str">
            <v>超标超量、重点危废</v>
          </cell>
        </row>
        <row r="81">
          <cell r="B81" t="str">
            <v>深圳市兴明珠五金塑胶有限公司</v>
          </cell>
          <cell r="C81" t="str">
            <v>龙岗区</v>
          </cell>
          <cell r="D81" t="str">
            <v>金属表面处理及热处理加工</v>
          </cell>
          <cell r="E81" t="str">
            <v>2022年第一批</v>
          </cell>
        </row>
        <row r="81">
          <cell r="G81">
            <v>44910</v>
          </cell>
          <cell r="H81" t="str">
            <v>涉重金属、重点危废</v>
          </cell>
        </row>
        <row r="82">
          <cell r="B82" t="str">
            <v>深圳市和俊堂洗衣有限公司</v>
          </cell>
          <cell r="C82" t="str">
            <v>宝安区</v>
          </cell>
          <cell r="D82" t="str">
            <v>其他清洁服务</v>
          </cell>
          <cell r="E82" t="str">
            <v>2022年第一批</v>
          </cell>
          <cell r="F82" t="str">
            <v>2021年第一批审核不通过</v>
          </cell>
          <cell r="G82">
            <v>44834</v>
          </cell>
          <cell r="H82" t="str">
            <v>超标超量</v>
          </cell>
        </row>
        <row r="83">
          <cell r="B83" t="str">
            <v>深圳市东方亮彩精密技术有限公司</v>
          </cell>
          <cell r="C83" t="str">
            <v>宝安区</v>
          </cell>
        </row>
        <row r="83">
          <cell r="E83" t="str">
            <v>2021年第二批</v>
          </cell>
        </row>
        <row r="83">
          <cell r="G83">
            <v>44865</v>
          </cell>
          <cell r="H83" t="str">
            <v>VOCs重点</v>
          </cell>
        </row>
        <row r="84">
          <cell r="B84" t="str">
            <v>深圳市鸿运鑫精密工业有限公司</v>
          </cell>
          <cell r="C84" t="str">
            <v>龙华区</v>
          </cell>
          <cell r="D84" t="str">
            <v>金属制品</v>
          </cell>
          <cell r="E84" t="str">
            <v>2022年第一批</v>
          </cell>
        </row>
        <row r="84">
          <cell r="G84">
            <v>44910</v>
          </cell>
          <cell r="H84" t="str">
            <v>超标超量</v>
          </cell>
        </row>
        <row r="85">
          <cell r="B85" t="str">
            <v>深圳市景福昕机械设备有限公司</v>
          </cell>
          <cell r="C85" t="str">
            <v>宝安区</v>
          </cell>
          <cell r="D85" t="str">
            <v>通用设备制造业</v>
          </cell>
          <cell r="E85" t="str">
            <v>2022年第一批</v>
          </cell>
        </row>
        <row r="85">
          <cell r="G85">
            <v>44910</v>
          </cell>
          <cell r="H85" t="str">
            <v>超标超量</v>
          </cell>
        </row>
        <row r="86">
          <cell r="B86" t="str">
            <v>富士胶片制造（深圳）有限公司银星工厂</v>
          </cell>
          <cell r="C86" t="str">
            <v>龙华区</v>
          </cell>
        </row>
        <row r="86">
          <cell r="E86" t="str">
            <v>2021年第二批</v>
          </cell>
        </row>
        <row r="86">
          <cell r="G86">
            <v>44834</v>
          </cell>
          <cell r="H86" t="str">
            <v>VOCs重点</v>
          </cell>
        </row>
        <row r="87">
          <cell r="B87" t="str">
            <v>深圳市松林毛制品有限公司</v>
          </cell>
          <cell r="C87" t="str">
            <v>龙华区</v>
          </cell>
          <cell r="D87" t="str">
            <v>毛刷制品</v>
          </cell>
          <cell r="E87" t="str">
            <v>2022年第一批</v>
          </cell>
        </row>
        <row r="87">
          <cell r="G87">
            <v>44910</v>
          </cell>
          <cell r="H87" t="str">
            <v>超标超量</v>
          </cell>
        </row>
        <row r="88">
          <cell r="B88" t="str">
            <v>深圳三鼎塑胶五金制品有限公司</v>
          </cell>
          <cell r="C88" t="str">
            <v>光明区</v>
          </cell>
          <cell r="D88" t="str">
            <v>金属表面处理及热处理加工</v>
          </cell>
          <cell r="E88" t="str">
            <v>2022年第一批</v>
          </cell>
          <cell r="F88" t="str">
            <v>2021年第一批审核不通过</v>
          </cell>
          <cell r="G88">
            <v>44834</v>
          </cell>
          <cell r="H88" t="str">
            <v>有毒有害(水污染防治)、涉重金属</v>
          </cell>
        </row>
        <row r="89">
          <cell r="B89" t="str">
            <v>太平柔性电路（深圳）有限公司</v>
          </cell>
          <cell r="C89" t="str">
            <v>龙岗区</v>
          </cell>
        </row>
        <row r="89">
          <cell r="E89" t="str">
            <v>2021年第二批</v>
          </cell>
        </row>
        <row r="89">
          <cell r="G89">
            <v>44834</v>
          </cell>
          <cell r="H89" t="str">
            <v>超标（水污染防治）</v>
          </cell>
        </row>
        <row r="90">
          <cell r="B90" t="str">
            <v>深圳超然科技股份有限公司</v>
          </cell>
          <cell r="C90" t="str">
            <v>坪山区</v>
          </cell>
          <cell r="D90" t="str">
            <v>其他电子设备制造</v>
          </cell>
          <cell r="E90" t="str">
            <v>2022年第一批</v>
          </cell>
        </row>
        <row r="90">
          <cell r="G90">
            <v>44910</v>
          </cell>
          <cell r="H90" t="str">
            <v>有毒有害</v>
          </cell>
        </row>
        <row r="91">
          <cell r="B91" t="str">
            <v>伯恩光学（深圳）有限公司</v>
          </cell>
          <cell r="C91" t="str">
            <v>龙岗区</v>
          </cell>
        </row>
        <row r="91">
          <cell r="E91" t="str">
            <v>2021年第二批</v>
          </cell>
        </row>
        <row r="91">
          <cell r="G91">
            <v>44834</v>
          </cell>
          <cell r="H91" t="str">
            <v>VOCs重点</v>
          </cell>
        </row>
        <row r="92">
          <cell r="B92" t="str">
            <v>振兴展业胶袋（深圳）有限公司</v>
          </cell>
          <cell r="C92" t="str">
            <v>光明区</v>
          </cell>
        </row>
        <row r="92">
          <cell r="E92" t="str">
            <v>2021年第二批</v>
          </cell>
        </row>
        <row r="92">
          <cell r="G92" t="str">
            <v>2022/10/31 ，同意延期至2023年3月底</v>
          </cell>
          <cell r="H92" t="str">
            <v>VOCs重点</v>
          </cell>
        </row>
        <row r="93">
          <cell r="B93" t="str">
            <v>五谷王精密技术（深圳）有限公司</v>
          </cell>
          <cell r="C93" t="str">
            <v>宝安区</v>
          </cell>
        </row>
        <row r="93">
          <cell r="E93" t="str">
            <v>2021年第二批</v>
          </cell>
        </row>
        <row r="93">
          <cell r="G93" t="str">
            <v>2022/10/31，同意延期至2023年3月底</v>
          </cell>
          <cell r="H93" t="str">
            <v>涉重金属、有毒有害(水污染防治)</v>
          </cell>
        </row>
        <row r="94">
          <cell r="B94" t="str">
            <v>深圳市新西湖实业有限公司</v>
          </cell>
          <cell r="C94" t="str">
            <v>龙岗区</v>
          </cell>
          <cell r="D94" t="str">
            <v>金属表面处理及热处理加工</v>
          </cell>
          <cell r="E94" t="str">
            <v>2022年第一批</v>
          </cell>
        </row>
        <row r="94">
          <cell r="G94" t="str">
            <v>2022/12/15，同意延期至2023年3月底</v>
          </cell>
          <cell r="H94" t="str">
            <v>涉重金属、重点危废</v>
          </cell>
        </row>
        <row r="95">
          <cell r="B95" t="str">
            <v>深圳市和美科技有限公司</v>
          </cell>
          <cell r="C95" t="str">
            <v>龙岗区</v>
          </cell>
          <cell r="D95" t="str">
            <v>金属表面处理及热处理加工</v>
          </cell>
          <cell r="E95" t="str">
            <v>2022年第一批</v>
          </cell>
        </row>
        <row r="95">
          <cell r="G95" t="str">
            <v>2022/12/15，同意延期至2023年3月底</v>
          </cell>
          <cell r="H95" t="str">
            <v>涉重金属、重点危废</v>
          </cell>
        </row>
        <row r="96">
          <cell r="B96" t="str">
            <v>深圳金湖电镀有限公司</v>
          </cell>
          <cell r="C96" t="str">
            <v>龙岗区</v>
          </cell>
          <cell r="D96" t="str">
            <v>金属表面处理及热处理加工</v>
          </cell>
          <cell r="E96" t="str">
            <v>2022年第一批</v>
          </cell>
        </row>
        <row r="96">
          <cell r="G96" t="str">
            <v>2022/12/15，同意延期至2023年3月底</v>
          </cell>
          <cell r="H96" t="str">
            <v>涉重金属、重点危废</v>
          </cell>
        </row>
        <row r="97">
          <cell r="B97" t="str">
            <v>隆安辉科技（深圳）有限公司</v>
          </cell>
          <cell r="C97" t="str">
            <v>宝安区</v>
          </cell>
          <cell r="D97" t="str">
            <v>金属表面处理及热处理加工</v>
          </cell>
          <cell r="E97" t="str">
            <v>2022年第一批</v>
          </cell>
        </row>
        <row r="97">
          <cell r="G97" t="str">
            <v>2022/12/15，同意其本轮任务延期至2023年6月底</v>
          </cell>
          <cell r="H97" t="str">
            <v>涉重金属</v>
          </cell>
        </row>
        <row r="98">
          <cell r="B98" t="str">
            <v>广东蓝盾之星科技有限公司</v>
          </cell>
          <cell r="C98" t="str">
            <v>深汕特别合作区</v>
          </cell>
          <cell r="D98" t="str">
            <v>防水建筑材料制造</v>
          </cell>
          <cell r="E98" t="str">
            <v>2022年第一批</v>
          </cell>
        </row>
        <row r="98">
          <cell r="G98">
            <v>44910</v>
          </cell>
          <cell r="H98" t="str">
            <v>有毒有害、高耗能高排放</v>
          </cell>
        </row>
        <row r="99">
          <cell r="B99" t="str">
            <v>深圳市海普嘉科技发展有限公司</v>
          </cell>
          <cell r="C99" t="str">
            <v>宝安区</v>
          </cell>
          <cell r="D99" t="str">
            <v>金属表面处理及热处理加工</v>
          </cell>
          <cell r="E99" t="str">
            <v>2022年第一批</v>
          </cell>
        </row>
        <row r="99">
          <cell r="G99">
            <v>44910</v>
          </cell>
          <cell r="H99" t="str">
            <v>涉重金属、重点危废</v>
          </cell>
        </row>
        <row r="100">
          <cell r="B100" t="str">
            <v>深圳市铭鑫华钛金科技有限公司</v>
          </cell>
          <cell r="C100" t="str">
            <v>宝安区</v>
          </cell>
          <cell r="D100" t="str">
            <v>金属表面处理及热处理加工</v>
          </cell>
          <cell r="E100" t="str">
            <v>2022年第一批</v>
          </cell>
        </row>
        <row r="100">
          <cell r="G100">
            <v>44910</v>
          </cell>
          <cell r="H100" t="str">
            <v>涉重金属、重点危废</v>
          </cell>
        </row>
        <row r="101">
          <cell r="B101" t="str">
            <v>万福塑胶（深圳）有限公司</v>
          </cell>
          <cell r="C101" t="str">
            <v>宝安区</v>
          </cell>
        </row>
        <row r="101">
          <cell r="E101" t="str">
            <v>2021年第二批</v>
          </cell>
          <cell r="F101" t="str">
            <v>2020年第二批逾期未审核</v>
          </cell>
          <cell r="G101" t="str">
            <v>企业一直处于停产状态，本轮暂不免除审核义务。搬迁或关停后将免除审核义务，复产后将重新下发任务。</v>
          </cell>
          <cell r="H101" t="str">
            <v>VOCs重点</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xport"/>
    </sheetNames>
    <sheetDataSet>
      <sheetData sheetId="0">
        <row r="1">
          <cell r="A1" t="str">
            <v>2022年产废量100吨以上企业名单</v>
          </cell>
        </row>
        <row r="2">
          <cell r="A2" t="str">
            <v>企业名称</v>
          </cell>
          <cell r="B2" t="str">
            <v>所属区（县、镇）</v>
          </cell>
          <cell r="C2" t="str">
            <v>所属街道</v>
          </cell>
          <cell r="D2" t="str">
            <v>单位详细地址</v>
          </cell>
          <cell r="E2" t="str">
            <v>年份</v>
          </cell>
          <cell r="F2" t="str">
            <v>行业类型</v>
          </cell>
          <cell r="G2" t="str">
            <v>本年产生量</v>
          </cell>
        </row>
        <row r="3">
          <cell r="G3" t="str">
            <v>吨</v>
          </cell>
        </row>
        <row r="4">
          <cell r="A4" t="str">
            <v>深圳市宝安区深能环保有限公司三期</v>
          </cell>
          <cell r="B4" t="str">
            <v>宝安区</v>
          </cell>
          <cell r="C4" t="str">
            <v>松岗街道办事处</v>
          </cell>
          <cell r="D4" t="str">
            <v>深圳市宝安区老虎坑环境园</v>
          </cell>
          <cell r="E4" t="str">
            <v>2022</v>
          </cell>
          <cell r="F4" t="str">
            <v>D-电力、热力、燃气及水生产和供应业</v>
          </cell>
          <cell r="G4">
            <v>55936.55</v>
          </cell>
        </row>
        <row r="5">
          <cell r="A5" t="str">
            <v>深圳市深能环保东部有限公司</v>
          </cell>
          <cell r="B5" t="str">
            <v>龙岗区</v>
          </cell>
          <cell r="C5" t="str">
            <v>坪地街道办事处</v>
          </cell>
          <cell r="D5" t="str">
            <v>广东省深圳市坪地街道四方埔社区环保路1号101室</v>
          </cell>
          <cell r="E5" t="str">
            <v>2022</v>
          </cell>
          <cell r="F5" t="str">
            <v>D-电力、热力、燃气及水生产和供应业</v>
          </cell>
          <cell r="G5">
            <v>42034.1</v>
          </cell>
        </row>
        <row r="6">
          <cell r="A6" t="str">
            <v>深圳市宝安区深能环保有限公司二期</v>
          </cell>
          <cell r="B6" t="str">
            <v>宝安区</v>
          </cell>
          <cell r="C6" t="str">
            <v>燕罗街道办事处</v>
          </cell>
          <cell r="D6" t="str">
            <v>深圳市宝安区老虎坑环境园</v>
          </cell>
          <cell r="E6" t="str">
            <v>2022</v>
          </cell>
          <cell r="F6" t="str">
            <v>D-电力、热力、燃气及水生产和供应业</v>
          </cell>
          <cell r="G6">
            <v>34949.35</v>
          </cell>
        </row>
        <row r="7">
          <cell r="A7" t="str">
            <v>富泰华工业（深圳）有限公司</v>
          </cell>
          <cell r="B7" t="str">
            <v>龙华区</v>
          </cell>
          <cell r="C7" t="str">
            <v>福城街道办事处</v>
          </cell>
          <cell r="D7" t="str">
            <v>深圳市龙华新区观澜街道大三社区富士康观澜科技园B区厂房4栋、6栋、7栋、13栋（L段）</v>
          </cell>
          <cell r="E7" t="str">
            <v>2022</v>
          </cell>
          <cell r="F7" t="str">
            <v>C-制造业</v>
          </cell>
          <cell r="G7">
            <v>22239.8712</v>
          </cell>
        </row>
        <row r="8">
          <cell r="A8" t="str">
            <v>深圳市深能南部生态环保有限公司</v>
          </cell>
          <cell r="B8" t="str">
            <v>南山区</v>
          </cell>
          <cell r="C8" t="str">
            <v>南山街道办事处</v>
          </cell>
          <cell r="D8" t="str">
            <v>妈湾大道1032号</v>
          </cell>
          <cell r="E8" t="str">
            <v>2022</v>
          </cell>
          <cell r="F8" t="str">
            <v>D-电力、热力、燃气及水生产和供应业</v>
          </cell>
          <cell r="G8">
            <v>21145.145</v>
          </cell>
        </row>
        <row r="9">
          <cell r="A9" t="str">
            <v>兴英数位科技（深圳）有限公司</v>
          </cell>
          <cell r="B9" t="str">
            <v>宝安区</v>
          </cell>
          <cell r="C9" t="str">
            <v>沙井街道办事处</v>
          </cell>
          <cell r="D9" t="str">
            <v>深圳市宝安区沙井街道和一社区沙头工业区兴英厂厂房6栋一层及南环路一号</v>
          </cell>
          <cell r="E9" t="str">
            <v>2022</v>
          </cell>
          <cell r="F9" t="str">
            <v>C-制造业</v>
          </cell>
          <cell r="G9">
            <v>18844.99</v>
          </cell>
        </row>
        <row r="10">
          <cell r="A10" t="str">
            <v>深圳市环保科技集团股份有限公司</v>
          </cell>
          <cell r="B10" t="str">
            <v>宝安区</v>
          </cell>
          <cell r="C10" t="str">
            <v>松岗街道办事处</v>
          </cell>
          <cell r="D10" t="str">
            <v>松岗街道碧头社区第三工业区工业大道18号A栋</v>
          </cell>
          <cell r="E10" t="str">
            <v>2022</v>
          </cell>
          <cell r="F10" t="str">
            <v>N-水利、环境和公共设施管理业</v>
          </cell>
          <cell r="G10">
            <v>15226.6105</v>
          </cell>
        </row>
        <row r="11">
          <cell r="A11" t="str">
            <v>鹏鼎控股（深圳）股份有限公司第一园区分厂</v>
          </cell>
          <cell r="B11" t="str">
            <v>宝安区</v>
          </cell>
          <cell r="C11" t="str">
            <v>燕罗街道办事处</v>
          </cell>
          <cell r="D11" t="str">
            <v>燕川社区松罗路鹏鼎园区厂房A1栋至A3栋</v>
          </cell>
          <cell r="E11" t="str">
            <v>2022</v>
          </cell>
          <cell r="F11" t="str">
            <v>C-制造业</v>
          </cell>
          <cell r="G11">
            <v>14994.19344</v>
          </cell>
        </row>
        <row r="12">
          <cell r="A12" t="str">
            <v>深圳市宝安区深能环保有限公司一期</v>
          </cell>
          <cell r="B12" t="str">
            <v>宝安区</v>
          </cell>
          <cell r="C12" t="str">
            <v>燕罗街道办事处</v>
          </cell>
          <cell r="D12" t="str">
            <v>深圳市宝安区老虎坑环境园</v>
          </cell>
          <cell r="E12" t="str">
            <v>2022</v>
          </cell>
          <cell r="F12" t="str">
            <v>D-电力、热力、燃气及水生产和供应业</v>
          </cell>
          <cell r="G12">
            <v>11916.06</v>
          </cell>
        </row>
        <row r="13">
          <cell r="A13" t="str">
            <v>深圳崇达多层线路板有限公司</v>
          </cell>
          <cell r="B13" t="str">
            <v>宝安区</v>
          </cell>
          <cell r="C13" t="str">
            <v>新桥街道办事处</v>
          </cell>
          <cell r="D13" t="str">
            <v>新桥横岗下工业区新玉路3栋、横岗下工业区第一排5号厂房一楼、四楼、四号厂房一楼</v>
          </cell>
          <cell r="E13" t="str">
            <v>2022</v>
          </cell>
          <cell r="F13" t="str">
            <v>C-制造业</v>
          </cell>
          <cell r="G13">
            <v>11307.78286</v>
          </cell>
        </row>
        <row r="14">
          <cell r="A14" t="str">
            <v>深圳市景旺电子股份有限公司</v>
          </cell>
          <cell r="B14" t="str">
            <v>宝安区</v>
          </cell>
          <cell r="C14" t="str">
            <v>西乡街道办事处</v>
          </cell>
          <cell r="D14" t="str">
            <v>深圳市宝安区西乡街道铁岗水库路166号</v>
          </cell>
          <cell r="E14" t="str">
            <v>2022</v>
          </cell>
          <cell r="F14" t="str">
            <v>C-制造业</v>
          </cell>
          <cell r="G14">
            <v>10164.841</v>
          </cell>
        </row>
        <row r="15">
          <cell r="A15" t="str">
            <v>川亿电脑（深圳）有限公司</v>
          </cell>
          <cell r="B15" t="str">
            <v>龙岗区</v>
          </cell>
          <cell r="C15" t="str">
            <v>园山街道办事处</v>
          </cell>
          <cell r="D15" t="str">
            <v>银海工业城5栋</v>
          </cell>
          <cell r="E15" t="str">
            <v>2022</v>
          </cell>
          <cell r="F15" t="str">
            <v>C-制造业</v>
          </cell>
          <cell r="G15">
            <v>9525.626</v>
          </cell>
        </row>
        <row r="16">
          <cell r="A16" t="str">
            <v>深圳市天楹环保能源有限公司</v>
          </cell>
          <cell r="B16" t="str">
            <v>龙岗区</v>
          </cell>
          <cell r="C16" t="str">
            <v>平湖街道办事处</v>
          </cell>
          <cell r="D16" t="str">
            <v>深圳市龙岗区平湖街道辅城坳富安大道38号</v>
          </cell>
          <cell r="E16" t="str">
            <v>2022</v>
          </cell>
          <cell r="F16" t="str">
            <v>N-水利、环境和公共设施管理业</v>
          </cell>
          <cell r="G16">
            <v>9339.8619</v>
          </cell>
        </row>
        <row r="17">
          <cell r="A17" t="str">
            <v>深圳市潮晟线路板科技有限公司</v>
          </cell>
          <cell r="B17" t="str">
            <v>宝安区</v>
          </cell>
          <cell r="C17" t="str">
            <v>沙井街道办事处</v>
          </cell>
          <cell r="D17" t="str">
            <v>同富裕工业区湾厦工业园3-10、14、15厂房背面</v>
          </cell>
          <cell r="E17" t="str">
            <v>2022</v>
          </cell>
          <cell r="F17" t="str">
            <v>C-制造业</v>
          </cell>
          <cell r="G17">
            <v>9311.557</v>
          </cell>
        </row>
        <row r="18">
          <cell r="A18" t="str">
            <v>TCL华星光电技术有限公司</v>
          </cell>
          <cell r="B18" t="str">
            <v>光明区</v>
          </cell>
          <cell r="C18" t="str">
            <v>凤凰街道 </v>
          </cell>
          <cell r="D18" t="str">
            <v>深圳市光明新区塘明大道9-2号</v>
          </cell>
          <cell r="E18" t="str">
            <v>2022</v>
          </cell>
          <cell r="F18" t="str">
            <v>C-制造业</v>
          </cell>
          <cell r="G18">
            <v>9191.84</v>
          </cell>
        </row>
        <row r="19">
          <cell r="A19" t="str">
            <v>深圳市深联电路有限公司</v>
          </cell>
          <cell r="B19" t="str">
            <v>宝安区</v>
          </cell>
          <cell r="C19" t="str">
            <v>沙井街道办事处</v>
          </cell>
          <cell r="D19" t="str">
            <v>深圳市宝安区沙井街道锦秀南路和一新达工业区第1栋</v>
          </cell>
          <cell r="E19" t="str">
            <v>2022</v>
          </cell>
          <cell r="F19" t="str">
            <v>C-制造业</v>
          </cell>
          <cell r="G19">
            <v>8245.06266</v>
          </cell>
        </row>
        <row r="20">
          <cell r="A20" t="str">
            <v>竞华电子（深圳）有限公司</v>
          </cell>
          <cell r="B20" t="str">
            <v>宝安区</v>
          </cell>
          <cell r="C20" t="str">
            <v>沙井街道办事处</v>
          </cell>
          <cell r="D20" t="str">
            <v>东塘社区西环路工业区1栋</v>
          </cell>
          <cell r="E20" t="str">
            <v>2022</v>
          </cell>
          <cell r="F20" t="str">
            <v>C-制造业</v>
          </cell>
          <cell r="G20">
            <v>7844.59</v>
          </cell>
        </row>
        <row r="21">
          <cell r="A21" t="str">
            <v>全成信电子（深圳）股份有限公司</v>
          </cell>
          <cell r="B21" t="str">
            <v>宝安区</v>
          </cell>
          <cell r="C21" t="str">
            <v>沙井街道办事处</v>
          </cell>
          <cell r="D21" t="str">
            <v>西环路茭塘工业区万安交接口</v>
          </cell>
          <cell r="E21" t="str">
            <v>2022</v>
          </cell>
          <cell r="F21" t="str">
            <v>C-制造业</v>
          </cell>
          <cell r="G21">
            <v>6753.277</v>
          </cell>
        </row>
        <row r="22">
          <cell r="A22" t="str">
            <v>比亚迪汽车工业有限公司</v>
          </cell>
          <cell r="B22" t="str">
            <v>坪山区</v>
          </cell>
          <cell r="C22" t="str">
            <v>马峦街道办事处</v>
          </cell>
          <cell r="D22" t="str">
            <v>深圳市坪山新区坪山横坪公路3001、3007号</v>
          </cell>
          <cell r="E22" t="str">
            <v>2022</v>
          </cell>
          <cell r="F22" t="str">
            <v>C-制造业</v>
          </cell>
          <cell r="G22">
            <v>6629.203</v>
          </cell>
        </row>
        <row r="23">
          <cell r="A23" t="str">
            <v>富士康科技集团有限公司</v>
          </cell>
          <cell r="B23" t="str">
            <v>龙华区</v>
          </cell>
          <cell r="C23" t="str">
            <v>龙华街道办事处</v>
          </cell>
          <cell r="D23" t="str">
            <v>深圳市龙华新区龙华街道东环二路2号</v>
          </cell>
          <cell r="E23" t="str">
            <v>2022</v>
          </cell>
          <cell r="F23" t="str">
            <v>C-制造业</v>
          </cell>
          <cell r="G23">
            <v>6604.590872</v>
          </cell>
        </row>
        <row r="24">
          <cell r="A24" t="str">
            <v>友联船厂（蛇口）有限公司—特涂事业部</v>
          </cell>
          <cell r="B24" t="str">
            <v>南山区</v>
          </cell>
          <cell r="C24" t="str">
            <v>蛇口街道办事处</v>
          </cell>
          <cell r="D24" t="str">
            <v>前海妈湾大道1045号</v>
          </cell>
          <cell r="E24" t="str">
            <v>2022</v>
          </cell>
          <cell r="F24" t="str">
            <v>C-制造业</v>
          </cell>
          <cell r="G24">
            <v>6536.144</v>
          </cell>
        </row>
        <row r="25">
          <cell r="A25" t="str">
            <v>深圳中富电路股份有限公司松岗分厂</v>
          </cell>
          <cell r="B25" t="str">
            <v>宝安区</v>
          </cell>
          <cell r="C25" t="str">
            <v>松岗街道办事处</v>
          </cell>
          <cell r="D25" t="str">
            <v>广东省深圳市宝安区松岗街道沙浦围社区茅洲工业区第9幢</v>
          </cell>
          <cell r="E25" t="str">
            <v>2022</v>
          </cell>
          <cell r="F25" t="str">
            <v>C-制造业</v>
          </cell>
          <cell r="G25">
            <v>6332.215</v>
          </cell>
        </row>
        <row r="26">
          <cell r="A26" t="str">
            <v>日东精密回路技术（深圳）有限公司</v>
          </cell>
          <cell r="B26" t="str">
            <v>宝安区</v>
          </cell>
          <cell r="C26" t="str">
            <v>福海街道办事处</v>
          </cell>
          <cell r="D26" t="str">
            <v>福永街道高新区建安路24号</v>
          </cell>
          <cell r="E26" t="str">
            <v>2022</v>
          </cell>
          <cell r="F26" t="str">
            <v>C-制造业</v>
          </cell>
          <cell r="G26">
            <v>6271.61739</v>
          </cell>
        </row>
        <row r="27">
          <cell r="A27" t="str">
            <v>联能科技（深圳）有限公司</v>
          </cell>
          <cell r="B27" t="str">
            <v>宝安区</v>
          </cell>
          <cell r="C27" t="str">
            <v>沙井街道办事处</v>
          </cell>
          <cell r="D27" t="str">
            <v>创新路沙一环保工业城B栋、C栋、D栋</v>
          </cell>
          <cell r="E27" t="str">
            <v>2022</v>
          </cell>
          <cell r="F27" t="str">
            <v>C-制造业</v>
          </cell>
          <cell r="G27">
            <v>5363.21622</v>
          </cell>
        </row>
        <row r="28">
          <cell r="A28" t="str">
            <v>深圳明阳电路科技股份有限公司</v>
          </cell>
          <cell r="B28" t="str">
            <v>宝安区</v>
          </cell>
          <cell r="C28" t="str">
            <v>新桥街道办事处</v>
          </cell>
          <cell r="D28" t="str">
            <v>南环路32号B栋</v>
          </cell>
          <cell r="E28" t="str">
            <v>2022</v>
          </cell>
          <cell r="F28" t="str">
            <v>C-制造业</v>
          </cell>
          <cell r="G28">
            <v>5122.161</v>
          </cell>
        </row>
        <row r="29">
          <cell r="A29" t="str">
            <v>深圳富泰宏精密工业有限公司</v>
          </cell>
          <cell r="B29" t="str">
            <v>龙华区</v>
          </cell>
          <cell r="C29" t="str">
            <v>龙华街道办事处</v>
          </cell>
          <cell r="D29" t="str">
            <v>深圳市龙华新区龙华办事处东环二路二号富士康科技园K1区厂房3栋2层</v>
          </cell>
          <cell r="E29" t="str">
            <v>2022</v>
          </cell>
          <cell r="F29" t="str">
            <v>C-制造业</v>
          </cell>
          <cell r="G29">
            <v>5025.467514</v>
          </cell>
        </row>
        <row r="30">
          <cell r="A30" t="str">
            <v>富泰华工业（深圳）有限公司龙华分厂</v>
          </cell>
          <cell r="B30" t="str">
            <v>龙华区</v>
          </cell>
          <cell r="C30" t="str">
            <v>龙华街道办事处</v>
          </cell>
          <cell r="D30" t="str">
            <v>深圳市龙华区龙华街道东环二路二号富士康科技园</v>
          </cell>
          <cell r="E30" t="str">
            <v>2022</v>
          </cell>
          <cell r="F30" t="str">
            <v>C-制造业</v>
          </cell>
          <cell r="G30">
            <v>4378.82657</v>
          </cell>
        </row>
        <row r="31">
          <cell r="A31" t="str">
            <v>深圳中富电路股份有限公司</v>
          </cell>
          <cell r="B31" t="str">
            <v>宝安区</v>
          </cell>
          <cell r="C31" t="str">
            <v>沙井街道办事处</v>
          </cell>
          <cell r="D31" t="str">
            <v>广东省深圳市宝安区沙井街道和一社区和二工业区兴业西路8号</v>
          </cell>
          <cell r="E31" t="str">
            <v>2022</v>
          </cell>
          <cell r="F31" t="str">
            <v>C-制造业</v>
          </cell>
          <cell r="G31">
            <v>4238.9005</v>
          </cell>
        </row>
        <row r="32">
          <cell r="A32" t="str">
            <v>深圳邦基线路板有限公司</v>
          </cell>
          <cell r="B32" t="str">
            <v>宝安区</v>
          </cell>
          <cell r="C32" t="str">
            <v>沙井街道办事处</v>
          </cell>
          <cell r="D32" t="str">
            <v>深圳市宝安区沙井街道办同富裕工业区万安路3号</v>
          </cell>
          <cell r="E32" t="str">
            <v>2022</v>
          </cell>
          <cell r="F32" t="str">
            <v>C-制造业</v>
          </cell>
          <cell r="G32">
            <v>3873.626</v>
          </cell>
        </row>
        <row r="33">
          <cell r="A33" t="str">
            <v>深圳能源环保股份有限公司盐田垃圾发电厂</v>
          </cell>
          <cell r="B33" t="str">
            <v>盐田区</v>
          </cell>
          <cell r="C33" t="str">
            <v>盐田街道办事处</v>
          </cell>
          <cell r="D33" t="str">
            <v>北山道青麟坑</v>
          </cell>
          <cell r="E33" t="str">
            <v>2022</v>
          </cell>
          <cell r="F33" t="str">
            <v>D-电力、热力、燃气及水生产和供应业</v>
          </cell>
          <cell r="G33">
            <v>3597.65</v>
          </cell>
        </row>
        <row r="34">
          <cell r="A34" t="str">
            <v>深圳市华星光电半导体显示技术有限公司</v>
          </cell>
          <cell r="B34" t="str">
            <v>光明区</v>
          </cell>
          <cell r="C34" t="str">
            <v>凤凰街道 </v>
          </cell>
          <cell r="D34" t="str">
            <v>深圳市光明区凤凰街道科裕路168号</v>
          </cell>
          <cell r="E34" t="str">
            <v>2022</v>
          </cell>
          <cell r="F34" t="str">
            <v>C-制造业</v>
          </cell>
          <cell r="G34">
            <v>3574.12</v>
          </cell>
        </row>
        <row r="35">
          <cell r="A35" t="str">
            <v>深超光电（深圳）有限公司</v>
          </cell>
          <cell r="B35" t="str">
            <v>龙华区</v>
          </cell>
          <cell r="C35" t="str">
            <v>龙华街道办事处</v>
          </cell>
          <cell r="D35" t="str">
            <v>龙华街道民清路北深超光电科技园H1栋，K1-K7、K9栋</v>
          </cell>
          <cell r="E35" t="str">
            <v>2022</v>
          </cell>
          <cell r="F35" t="str">
            <v>C-制造业</v>
          </cell>
          <cell r="G35">
            <v>3508.34</v>
          </cell>
        </row>
        <row r="36">
          <cell r="A36" t="str">
            <v>深圳市杰昌实业有限公司</v>
          </cell>
          <cell r="B36" t="str">
            <v>宝安区</v>
          </cell>
          <cell r="C36" t="str">
            <v>沙井街道办事处</v>
          </cell>
          <cell r="D36" t="str">
            <v>深圳市宝安区沙井街道后亭茅洲山工业区沙松路133号</v>
          </cell>
          <cell r="E36" t="str">
            <v>2022</v>
          </cell>
          <cell r="F36" t="str">
            <v>C-制造业</v>
          </cell>
          <cell r="G36">
            <v>3459.367</v>
          </cell>
        </row>
        <row r="37">
          <cell r="A37" t="str">
            <v>深圳市博敏电子有限公司</v>
          </cell>
          <cell r="B37" t="str">
            <v>宝安区</v>
          </cell>
          <cell r="C37" t="str">
            <v>福永街道办事处</v>
          </cell>
          <cell r="D37" t="str">
            <v>广东省深圳市宝安区福永街道白石厦社区东区龙王庙工业区23栋101、21、22栋、23栋</v>
          </cell>
          <cell r="E37" t="str">
            <v>2022</v>
          </cell>
          <cell r="F37" t="str">
            <v>C-制造业</v>
          </cell>
          <cell r="G37">
            <v>3412.304</v>
          </cell>
        </row>
        <row r="38">
          <cell r="A38" t="str">
            <v>骏岭线路板（深圳）有限公司</v>
          </cell>
          <cell r="B38" t="str">
            <v>宝安区</v>
          </cell>
          <cell r="C38" t="str">
            <v>松岗街道办事处</v>
          </cell>
          <cell r="D38" t="str">
            <v>江边工业区创业一路6号</v>
          </cell>
          <cell r="E38" t="str">
            <v>2022</v>
          </cell>
          <cell r="F38" t="str">
            <v>C-制造业</v>
          </cell>
          <cell r="G38">
            <v>3372.536</v>
          </cell>
        </row>
        <row r="39">
          <cell r="A39" t="str">
            <v>深圳玛斯兰电路科技实业发展有限公司</v>
          </cell>
          <cell r="B39" t="str">
            <v>宝安区</v>
          </cell>
          <cell r="C39" t="str">
            <v>沙井街道办事处</v>
          </cell>
          <cell r="D39" t="str">
            <v>沙井街道衙边村新和大道学子围工业区</v>
          </cell>
          <cell r="E39" t="str">
            <v>2022</v>
          </cell>
          <cell r="F39" t="str">
            <v>C-制造业</v>
          </cell>
          <cell r="G39">
            <v>3335.335</v>
          </cell>
        </row>
        <row r="40">
          <cell r="A40" t="str">
            <v>先进半导体材料（深圳）有限公司</v>
          </cell>
          <cell r="B40" t="str">
            <v>宝安区</v>
          </cell>
          <cell r="C40" t="str">
            <v>福海街道办事处</v>
          </cell>
          <cell r="D40" t="str">
            <v>深圳市宝安区福海街道桥头社区富桥二区厂房6101—6301、10栋1楼、12—14栋、15栋2—3楼</v>
          </cell>
          <cell r="E40" t="str">
            <v>2022</v>
          </cell>
          <cell r="F40" t="str">
            <v>C-制造业</v>
          </cell>
          <cell r="G40">
            <v>3246.28551</v>
          </cell>
        </row>
        <row r="41">
          <cell r="A41" t="str">
            <v>中芯国际集成电路制造（深圳）有限公司</v>
          </cell>
          <cell r="B41" t="str">
            <v>坪山区</v>
          </cell>
          <cell r="C41" t="str">
            <v>深圳市大工业区</v>
          </cell>
          <cell r="D41" t="str">
            <v>深圳市坪山区龙田街道老坑社区高芯路18号</v>
          </cell>
          <cell r="E41" t="str">
            <v>2022</v>
          </cell>
          <cell r="F41" t="str">
            <v>C-制造业</v>
          </cell>
          <cell r="G41">
            <v>3158.49</v>
          </cell>
        </row>
        <row r="42">
          <cell r="A42" t="str">
            <v>深圳绿循能源科技有限公司</v>
          </cell>
          <cell r="B42" t="str">
            <v>光明区</v>
          </cell>
          <cell r="C42" t="str">
            <v>公明街道 </v>
          </cell>
          <cell r="D42" t="str">
            <v>李松蓢第一工业区屋园路70号E栋</v>
          </cell>
          <cell r="E42" t="str">
            <v>2022</v>
          </cell>
          <cell r="F42" t="str">
            <v>N-水利、环境和公共设施管理业</v>
          </cell>
          <cell r="G42">
            <v>3153.4873</v>
          </cell>
        </row>
        <row r="43">
          <cell r="A43" t="str">
            <v>友联船厂（蛇口）有限公司—物料中心</v>
          </cell>
          <cell r="B43" t="str">
            <v>南山区</v>
          </cell>
          <cell r="C43" t="str">
            <v>蛇口街道办事处</v>
          </cell>
          <cell r="D43" t="str">
            <v>前海妈湾大道1045号</v>
          </cell>
          <cell r="E43" t="str">
            <v>2022</v>
          </cell>
          <cell r="F43" t="str">
            <v>C-制造业</v>
          </cell>
          <cell r="G43">
            <v>3104.3</v>
          </cell>
        </row>
        <row r="44">
          <cell r="A44" t="str">
            <v>深圳市新泰思德科技有限公司</v>
          </cell>
          <cell r="B44" t="str">
            <v>宝安区</v>
          </cell>
          <cell r="C44" t="str">
            <v>松岗街道办事处</v>
          </cell>
          <cell r="D44" t="str">
            <v>溪头第二工业区新泰思德厂房</v>
          </cell>
          <cell r="E44" t="str">
            <v>2022</v>
          </cell>
          <cell r="F44" t="str">
            <v>C-制造业</v>
          </cell>
          <cell r="G44">
            <v>3018.396</v>
          </cell>
        </row>
        <row r="45">
          <cell r="A45" t="str">
            <v>深圳市鹏金投资有限公司</v>
          </cell>
          <cell r="B45" t="str">
            <v>宝安区</v>
          </cell>
          <cell r="C45" t="str">
            <v>燕罗街道办事处</v>
          </cell>
          <cell r="D45" t="str">
            <v>燕川村委北部工业园鹏金公司</v>
          </cell>
          <cell r="E45" t="str">
            <v>2022</v>
          </cell>
          <cell r="F45" t="str">
            <v>C-制造业</v>
          </cell>
          <cell r="G45">
            <v>2915.445</v>
          </cell>
        </row>
        <row r="46">
          <cell r="A46" t="str">
            <v>深圳玥鑫科技有限公司</v>
          </cell>
          <cell r="B46" t="str">
            <v>光明区</v>
          </cell>
          <cell r="C46" t="str">
            <v>公明街道 </v>
          </cell>
          <cell r="D46" t="str">
            <v>深圳市光明新区公明街道上村社区莲塘工业城美宝工业区第13栋</v>
          </cell>
          <cell r="E46" t="str">
            <v>2022</v>
          </cell>
          <cell r="F46" t="str">
            <v>N-水利、环境和公共设施管理业</v>
          </cell>
          <cell r="G46">
            <v>2849.299</v>
          </cell>
        </row>
        <row r="47">
          <cell r="A47" t="str">
            <v>深圳市环保科技集团股份有限公司龙岗分公司</v>
          </cell>
          <cell r="B47" t="str">
            <v>龙岗区</v>
          </cell>
          <cell r="C47" t="str">
            <v>龙岗街道办事处</v>
          </cell>
          <cell r="D47" t="str">
            <v>新生社区龙岭南路64号</v>
          </cell>
          <cell r="E47" t="str">
            <v>2022</v>
          </cell>
          <cell r="F47" t="str">
            <v>N-水利、环境和公共设施管理业</v>
          </cell>
          <cell r="G47">
            <v>2786.084</v>
          </cell>
        </row>
        <row r="48">
          <cell r="A48" t="str">
            <v>深圳市和美科技有限公司</v>
          </cell>
          <cell r="B48" t="str">
            <v>龙岗区</v>
          </cell>
          <cell r="C48" t="str">
            <v>坪地街道办事处</v>
          </cell>
          <cell r="D48" t="str">
            <v>四方埔村</v>
          </cell>
          <cell r="E48" t="str">
            <v>2022</v>
          </cell>
          <cell r="F48" t="str">
            <v>C-制造业</v>
          </cell>
          <cell r="G48">
            <v>2768.3437</v>
          </cell>
        </row>
        <row r="49">
          <cell r="A49" t="str">
            <v>深圳迈瑞生物医疗电子股份有限公司光明生产厂</v>
          </cell>
          <cell r="B49" t="str">
            <v>光明区</v>
          </cell>
          <cell r="C49" t="str">
            <v>玉塘街道 </v>
          </cell>
          <cell r="D49" t="str">
            <v>深圳市光明新区南环大道1203号</v>
          </cell>
          <cell r="E49" t="str">
            <v>2022</v>
          </cell>
          <cell r="F49" t="str">
            <v>Q-卫生和社会工作</v>
          </cell>
          <cell r="G49">
            <v>2652.02045314</v>
          </cell>
        </row>
        <row r="50">
          <cell r="A50" t="str">
            <v>邑升顺电子（深圳）有限公司</v>
          </cell>
          <cell r="B50" t="str">
            <v>宝安区</v>
          </cell>
          <cell r="C50" t="str">
            <v>松岗街道办事处</v>
          </cell>
          <cell r="D50" t="str">
            <v>深圳市宝安松岗街道碧头第三工业区</v>
          </cell>
          <cell r="E50" t="str">
            <v>2022</v>
          </cell>
          <cell r="F50" t="str">
            <v>C-制造业</v>
          </cell>
          <cell r="G50">
            <v>2633.621</v>
          </cell>
        </row>
        <row r="51">
          <cell r="A51" t="str">
            <v>深圳市森瑞工贸有限公司</v>
          </cell>
          <cell r="B51" t="str">
            <v>宝安区</v>
          </cell>
          <cell r="C51" t="str">
            <v>松岗街道办事处</v>
          </cell>
          <cell r="D51" t="str">
            <v>红星茅洲河工业区B</v>
          </cell>
          <cell r="E51" t="str">
            <v>2022</v>
          </cell>
          <cell r="F51" t="str">
            <v>C-制造业</v>
          </cell>
          <cell r="G51">
            <v>2613.933</v>
          </cell>
        </row>
        <row r="52">
          <cell r="A52" t="str">
            <v>科荣线路板（深圳）有限公司</v>
          </cell>
          <cell r="B52" t="str">
            <v>宝安区</v>
          </cell>
          <cell r="C52" t="str">
            <v>松岗街道办事处</v>
          </cell>
          <cell r="D52" t="str">
            <v>深圳市宝安区松岗街道江边第一工业区创业四路142号</v>
          </cell>
          <cell r="E52" t="str">
            <v>2022</v>
          </cell>
          <cell r="F52" t="str">
            <v>C-制造业</v>
          </cell>
          <cell r="G52">
            <v>2585.218</v>
          </cell>
        </row>
        <row r="53">
          <cell r="A53" t="str">
            <v>高汇电路（深圳）有限公司</v>
          </cell>
          <cell r="B53" t="str">
            <v>宝安区</v>
          </cell>
          <cell r="C53" t="str">
            <v>沙井街道办事处</v>
          </cell>
          <cell r="D53" t="str">
            <v>深圳市宝安区沙井街道衙边社区第一工业区B5栋一层、B5栋二层及三层、C5整栋</v>
          </cell>
          <cell r="E53" t="str">
            <v>2022</v>
          </cell>
          <cell r="F53" t="str">
            <v>C-制造业</v>
          </cell>
          <cell r="G53">
            <v>2560.244</v>
          </cell>
        </row>
        <row r="54">
          <cell r="A54" t="str">
            <v>永捷确良线路板（深圳）有限公司</v>
          </cell>
          <cell r="B54" t="str">
            <v>宝安区</v>
          </cell>
          <cell r="C54" t="str">
            <v>沙井街道办事处</v>
          </cell>
          <cell r="D54" t="str">
            <v>共和社区第二工业区A区2幢</v>
          </cell>
          <cell r="E54" t="str">
            <v>2022</v>
          </cell>
          <cell r="F54" t="str">
            <v>C-制造业</v>
          </cell>
          <cell r="G54">
            <v>2445.18</v>
          </cell>
        </row>
        <row r="55">
          <cell r="A55" t="str">
            <v>深圳市精焯电路科技有限公司</v>
          </cell>
          <cell r="B55" t="str">
            <v>宝安区</v>
          </cell>
          <cell r="C55" t="str">
            <v>松岗街道办事处</v>
          </cell>
          <cell r="D55" t="str">
            <v>深圳市宝安区松岗街道江边第三工业区创业三路82、83号</v>
          </cell>
          <cell r="E55" t="str">
            <v>2022</v>
          </cell>
          <cell r="F55" t="str">
            <v>C-制造业</v>
          </cell>
          <cell r="G55">
            <v>2298.571</v>
          </cell>
        </row>
        <row r="56">
          <cell r="A56" t="str">
            <v>华生电机（广东）有限公司深圳第二分公司</v>
          </cell>
          <cell r="B56" t="str">
            <v>宝安区</v>
          </cell>
          <cell r="C56" t="str">
            <v>沙井街道办事处</v>
          </cell>
          <cell r="D56" t="str">
            <v>大王山第二工业区第19栋</v>
          </cell>
          <cell r="E56" t="str">
            <v>2022</v>
          </cell>
          <cell r="F56" t="str">
            <v>C-制造业</v>
          </cell>
          <cell r="G56">
            <v>2244.352</v>
          </cell>
        </row>
        <row r="57">
          <cell r="A57" t="str">
            <v>深圳市杨江五金电子有限公司</v>
          </cell>
          <cell r="B57" t="str">
            <v>坪山区</v>
          </cell>
          <cell r="C57" t="str">
            <v>坑梓街道办事处</v>
          </cell>
          <cell r="D57" t="str">
            <v>坑梓街道秀新社区牛昇路8号</v>
          </cell>
          <cell r="E57" t="str">
            <v>2022</v>
          </cell>
          <cell r="F57" t="str">
            <v>C-制造业</v>
          </cell>
          <cell r="G57">
            <v>2033.772</v>
          </cell>
        </row>
        <row r="58">
          <cell r="A58" t="str">
            <v>恩达电路（深圳）有限公司</v>
          </cell>
          <cell r="B58" t="str">
            <v>坪山区</v>
          </cell>
          <cell r="C58" t="str">
            <v>龙田街道办事处</v>
          </cell>
          <cell r="D58" t="str">
            <v>深圳市坪山区市大工业区恩达路8号</v>
          </cell>
          <cell r="E58" t="str">
            <v>2022</v>
          </cell>
          <cell r="F58" t="str">
            <v>C-制造业</v>
          </cell>
          <cell r="G58">
            <v>2001.85268</v>
          </cell>
        </row>
        <row r="59">
          <cell r="A59" t="str">
            <v>深圳市大正科技有限公司</v>
          </cell>
          <cell r="B59" t="str">
            <v>宝安区</v>
          </cell>
          <cell r="C59" t="str">
            <v>松岗街道办事处</v>
          </cell>
          <cell r="D59" t="str">
            <v>广东省深圳市宝安区松岗街道办事处江边工业区创业六路4号</v>
          </cell>
          <cell r="E59" t="str">
            <v>2022</v>
          </cell>
          <cell r="F59" t="str">
            <v>C-制造业</v>
          </cell>
          <cell r="G59">
            <v>1965.8665</v>
          </cell>
        </row>
        <row r="60">
          <cell r="A60" t="str">
            <v>勤基电路板（深圳）有限公司</v>
          </cell>
          <cell r="B60" t="str">
            <v>宝安区</v>
          </cell>
          <cell r="C60" t="str">
            <v>沙井街道办事处</v>
          </cell>
          <cell r="D60" t="str">
            <v>西环工业园民主工业区F区A栋</v>
          </cell>
          <cell r="E60" t="str">
            <v>2022</v>
          </cell>
          <cell r="F60" t="str">
            <v>C-制造业</v>
          </cell>
          <cell r="G60">
            <v>1905.536</v>
          </cell>
        </row>
        <row r="61">
          <cell r="A61" t="str">
            <v>深圳市申凯电子有限公司</v>
          </cell>
          <cell r="B61" t="str">
            <v>宝安区</v>
          </cell>
          <cell r="C61" t="str">
            <v>新桥街道办事处</v>
          </cell>
          <cell r="D61" t="str">
            <v>深圳市宝安区沙井街道蚝三林坡坑工业区A7厂房</v>
          </cell>
          <cell r="E61" t="str">
            <v>2022</v>
          </cell>
          <cell r="F61" t="str">
            <v>C-制造业</v>
          </cell>
          <cell r="G61">
            <v>1904.703</v>
          </cell>
        </row>
        <row r="62">
          <cell r="A62" t="str">
            <v>深圳市迅捷兴科技股份有限公司</v>
          </cell>
          <cell r="B62" t="str">
            <v>宝安区</v>
          </cell>
          <cell r="C62" t="str">
            <v>沙井街道办事处</v>
          </cell>
          <cell r="D62" t="str">
            <v>沙四东宝工业区G、H、I栋</v>
          </cell>
          <cell r="E62" t="str">
            <v>2022</v>
          </cell>
          <cell r="F62" t="str">
            <v>C-制造业</v>
          </cell>
          <cell r="G62">
            <v>1862.7135</v>
          </cell>
        </row>
        <row r="63">
          <cell r="A63" t="str">
            <v>深圳市爱升精密电路科技有限公司</v>
          </cell>
          <cell r="B63" t="str">
            <v>宝安区</v>
          </cell>
          <cell r="C63" t="str">
            <v>福海街道办事处</v>
          </cell>
          <cell r="D63" t="str">
            <v>桥头社区富桥第三工业区一期第5、6栋</v>
          </cell>
          <cell r="E63" t="str">
            <v>2022</v>
          </cell>
          <cell r="F63" t="str">
            <v>C-制造业</v>
          </cell>
          <cell r="G63">
            <v>1788.018</v>
          </cell>
        </row>
        <row r="64">
          <cell r="A64" t="str">
            <v>德辉宝电子（深圳）有限公司</v>
          </cell>
          <cell r="B64" t="str">
            <v>宝安区</v>
          </cell>
          <cell r="C64" t="str">
            <v>沙井街道办事处</v>
          </cell>
          <cell r="D64" t="str">
            <v>沙头工业区裕民路6号</v>
          </cell>
          <cell r="E64" t="str">
            <v>2022</v>
          </cell>
          <cell r="F64" t="str">
            <v>C-制造业</v>
          </cell>
          <cell r="G64">
            <v>1673.26</v>
          </cell>
        </row>
        <row r="65">
          <cell r="A65" t="str">
            <v>深圳市航盛电路科技股份有限公司</v>
          </cell>
          <cell r="B65" t="str">
            <v>宝安区</v>
          </cell>
          <cell r="C65" t="str">
            <v>福海街道办事处</v>
          </cell>
          <cell r="D65" t="str">
            <v>福园一路航盛工业园C2-B2栋</v>
          </cell>
          <cell r="E65" t="str">
            <v>2022</v>
          </cell>
          <cell r="F65" t="str">
            <v>C-制造业</v>
          </cell>
          <cell r="G65">
            <v>1670.742</v>
          </cell>
        </row>
        <row r="66">
          <cell r="A66" t="str">
            <v>深圳市鑫达辉软性电路科技有限公司</v>
          </cell>
          <cell r="B66" t="str">
            <v>坪山区</v>
          </cell>
          <cell r="C66" t="str">
            <v>坑梓街道办事处</v>
          </cell>
          <cell r="D66" t="str">
            <v>坑梓秀新新村工业区</v>
          </cell>
          <cell r="E66" t="str">
            <v>2022</v>
          </cell>
          <cell r="F66" t="str">
            <v>C-制造业</v>
          </cell>
          <cell r="G66">
            <v>1632.691</v>
          </cell>
        </row>
        <row r="67">
          <cell r="A67" t="str">
            <v>深圳大友钢铁有限公司</v>
          </cell>
          <cell r="B67" t="str">
            <v>光明区</v>
          </cell>
          <cell r="C67" t="str">
            <v>新湖街道 </v>
          </cell>
          <cell r="D67" t="str">
            <v>深圳市光明区新湖街道公常路10号</v>
          </cell>
          <cell r="E67" t="str">
            <v>2022</v>
          </cell>
          <cell r="F67" t="str">
            <v>C-制造业</v>
          </cell>
          <cell r="G67">
            <v>1607.63</v>
          </cell>
        </row>
        <row r="68">
          <cell r="A68" t="str">
            <v>日彩电子科技（深圳）有限公司</v>
          </cell>
          <cell r="B68" t="str">
            <v>宝安区</v>
          </cell>
          <cell r="C68" t="str">
            <v>松岗街道办事处</v>
          </cell>
          <cell r="D68" t="str">
            <v>广东省深圳市宝安区松岗街道碧头社区碧头工业大道10号宏俐厂综合楼101号</v>
          </cell>
          <cell r="E68" t="str">
            <v>2022</v>
          </cell>
          <cell r="F68" t="str">
            <v>N-水利、环境和公共设施管理业</v>
          </cell>
          <cell r="G68">
            <v>1604.27</v>
          </cell>
        </row>
        <row r="69">
          <cell r="A69" t="str">
            <v>深圳长城开发精密技术有限公司</v>
          </cell>
          <cell r="B69" t="str">
            <v>宝安区</v>
          </cell>
          <cell r="C69" t="str">
            <v>石岩街道办事处</v>
          </cell>
          <cell r="D69" t="str">
            <v>深圳市宝安区石岩街道宝石东路长城国际电脑工业园3号</v>
          </cell>
          <cell r="E69" t="str">
            <v>2022</v>
          </cell>
          <cell r="F69" t="str">
            <v>C-制造业</v>
          </cell>
          <cell r="G69">
            <v>1543.2352</v>
          </cell>
        </row>
        <row r="70">
          <cell r="A70" t="str">
            <v>深圳市同华实业有限公司</v>
          </cell>
          <cell r="B70" t="str">
            <v>龙岗区</v>
          </cell>
          <cell r="C70" t="str">
            <v>宝龙街道办事处</v>
          </cell>
          <cell r="D70" t="str">
            <v>同乐新布村</v>
          </cell>
          <cell r="E70" t="str">
            <v>2022</v>
          </cell>
          <cell r="F70" t="str">
            <v>C-制造业</v>
          </cell>
          <cell r="G70">
            <v>1496.59604</v>
          </cell>
        </row>
        <row r="71">
          <cell r="A71" t="str">
            <v>深圳市利昇精密五金有限公司</v>
          </cell>
          <cell r="B71" t="str">
            <v>宝安区</v>
          </cell>
          <cell r="C71" t="str">
            <v>福海街道办事处</v>
          </cell>
          <cell r="D71" t="str">
            <v>塘尾社区新源工业区</v>
          </cell>
          <cell r="E71" t="str">
            <v>2022</v>
          </cell>
          <cell r="F71" t="str">
            <v>C-制造业</v>
          </cell>
          <cell r="G71">
            <v>1490.747</v>
          </cell>
        </row>
        <row r="72">
          <cell r="A72" t="str">
            <v>深圳市联昇线路科技有限公司</v>
          </cell>
          <cell r="B72" t="str">
            <v>宝安区</v>
          </cell>
          <cell r="C72" t="str">
            <v>沙井街道办事处</v>
          </cell>
          <cell r="D72" t="str">
            <v>广东省深圳市宝安区沙井街道办事处西环路上星西部工业区1001号</v>
          </cell>
          <cell r="E72" t="str">
            <v>2022</v>
          </cell>
          <cell r="F72" t="str">
            <v>C-制造业</v>
          </cell>
          <cell r="G72">
            <v>1341.881</v>
          </cell>
        </row>
        <row r="73">
          <cell r="A73" t="str">
            <v>深圳市益盛环保技术有限公司</v>
          </cell>
          <cell r="B73" t="str">
            <v>龙岗区</v>
          </cell>
          <cell r="C73" t="str">
            <v>龙岗街道办事处</v>
          </cell>
          <cell r="D73" t="str">
            <v>深圳市龙岗区龙岗街道新生社区原天地采石场</v>
          </cell>
          <cell r="E73" t="str">
            <v>2022</v>
          </cell>
          <cell r="F73" t="str">
            <v>N-水利、环境和公共设施管理业</v>
          </cell>
          <cell r="G73">
            <v>1314.224</v>
          </cell>
        </row>
        <row r="74">
          <cell r="A74" t="str">
            <v>深圳市鑫满达实业有限公司</v>
          </cell>
          <cell r="B74" t="str">
            <v>宝安区</v>
          </cell>
          <cell r="C74" t="str">
            <v>松岗街道办事处</v>
          </cell>
          <cell r="D74" t="str">
            <v>沙浦围村茅洲工业区</v>
          </cell>
          <cell r="E74" t="str">
            <v>2022</v>
          </cell>
          <cell r="F74" t="str">
            <v>C-制造业</v>
          </cell>
          <cell r="G74">
            <v>1252.9105</v>
          </cell>
        </row>
        <row r="75">
          <cell r="A75" t="str">
            <v>深圳市星河电路股份有限公司</v>
          </cell>
          <cell r="B75" t="str">
            <v>宝安区</v>
          </cell>
          <cell r="C75" t="str">
            <v>沙井街道办事处</v>
          </cell>
          <cell r="D75" t="str">
            <v>深圳市宝安区沙井街道蚝四西部工业园第2栋厂房</v>
          </cell>
          <cell r="E75" t="str">
            <v>2022</v>
          </cell>
          <cell r="F75" t="str">
            <v>C-制造业</v>
          </cell>
          <cell r="G75">
            <v>1221.8865</v>
          </cell>
        </row>
        <row r="76">
          <cell r="A76" t="str">
            <v>深圳市强达电路有限公司</v>
          </cell>
          <cell r="B76" t="str">
            <v>宝安区</v>
          </cell>
          <cell r="C76" t="str">
            <v>福海街道办事处</v>
          </cell>
          <cell r="D76" t="str">
            <v>宝安区福海街道福园一路福发工业园A1栋</v>
          </cell>
          <cell r="E76" t="str">
            <v>2022</v>
          </cell>
          <cell r="F76" t="str">
            <v>C-制造业</v>
          </cell>
          <cell r="G76">
            <v>1205.955</v>
          </cell>
        </row>
        <row r="77">
          <cell r="A77" t="str">
            <v>深圳市尚笠五金制品有限公司</v>
          </cell>
          <cell r="B77" t="str">
            <v>龙岗区</v>
          </cell>
          <cell r="C77" t="str">
            <v>坪地街道办事处</v>
          </cell>
          <cell r="D77" t="str">
            <v>深圳市龙岗区坪地镇中心村江子背自然村登喜路6号</v>
          </cell>
          <cell r="E77" t="str">
            <v>2022</v>
          </cell>
          <cell r="F77" t="str">
            <v>C-制造业</v>
          </cell>
          <cell r="G77">
            <v>1164.867</v>
          </cell>
        </row>
        <row r="78">
          <cell r="A78" t="str">
            <v>深圳市同创鑫电子有限公司</v>
          </cell>
          <cell r="B78" t="str">
            <v>宝安区</v>
          </cell>
          <cell r="C78" t="str">
            <v>福永街道办事处</v>
          </cell>
          <cell r="D78" t="str">
            <v>深圳市宝安区福永街道凤凰社区兴业一路6号20栋101.201.301.401</v>
          </cell>
          <cell r="E78" t="str">
            <v>2022</v>
          </cell>
          <cell r="F78" t="str">
            <v>C-制造业</v>
          </cell>
          <cell r="G78">
            <v>1137.199</v>
          </cell>
        </row>
        <row r="79">
          <cell r="A79" t="str">
            <v>华润电力（深圳）有限公司</v>
          </cell>
          <cell r="B79" t="str">
            <v>深汕特别合作区</v>
          </cell>
          <cell r="C79" t="str">
            <v>小漠镇</v>
          </cell>
          <cell r="D79" t="str">
            <v>深圳市深汕特别合作区小漠镇大澳村华润电厂办公楼</v>
          </cell>
          <cell r="E79" t="str">
            <v>2022</v>
          </cell>
          <cell r="F79" t="str">
            <v>D-电力、热力、燃气及水生产和供应业</v>
          </cell>
          <cell r="G79">
            <v>1119.392</v>
          </cell>
        </row>
        <row r="80">
          <cell r="A80" t="str">
            <v>深圳市常润五金有限公司</v>
          </cell>
          <cell r="B80" t="str">
            <v>宝安区</v>
          </cell>
          <cell r="C80" t="str">
            <v>沙井街道办事处</v>
          </cell>
          <cell r="D80" t="str">
            <v>共和村蚝二共和工业区B4B5B6厂房</v>
          </cell>
          <cell r="E80" t="str">
            <v>2022</v>
          </cell>
          <cell r="F80" t="str">
            <v>C-制造业</v>
          </cell>
          <cell r="G80">
            <v>1093.982</v>
          </cell>
        </row>
        <row r="81">
          <cell r="A81" t="str">
            <v>深圳市仁创艺电子有限公司</v>
          </cell>
          <cell r="B81" t="str">
            <v>宝安区</v>
          </cell>
          <cell r="C81" t="str">
            <v>福海街道办事处</v>
          </cell>
          <cell r="D81" t="str">
            <v>深圳市宝安区福海街道和平社区永和路45号金丰工业区4栋厂房</v>
          </cell>
          <cell r="E81" t="str">
            <v>2022</v>
          </cell>
          <cell r="F81" t="str">
            <v>C-制造业</v>
          </cell>
          <cell r="G81">
            <v>1089.559</v>
          </cell>
        </row>
        <row r="82">
          <cell r="A82" t="str">
            <v>深圳捷多邦科技有限公司</v>
          </cell>
          <cell r="B82" t="str">
            <v>宝安区</v>
          </cell>
          <cell r="C82" t="str">
            <v>福永街道办事处</v>
          </cell>
          <cell r="D82" t="str">
            <v>深圳市宝安区福永街道白石厦社区东区龙王庙工业区32栋301</v>
          </cell>
          <cell r="E82" t="str">
            <v>2022</v>
          </cell>
          <cell r="F82" t="str">
            <v>C-制造业</v>
          </cell>
          <cell r="G82">
            <v>1076.181</v>
          </cell>
        </row>
        <row r="83">
          <cell r="A83" t="str">
            <v>深圳市盛波光电科技有限公司</v>
          </cell>
          <cell r="B83" t="str">
            <v>坪山区</v>
          </cell>
          <cell r="C83" t="str">
            <v>坑梓街道办事处</v>
          </cell>
          <cell r="D83" t="str">
            <v>深圳市坪山区大工业区青松路8号</v>
          </cell>
          <cell r="E83" t="str">
            <v>2022</v>
          </cell>
          <cell r="F83" t="str">
            <v>C-制造业</v>
          </cell>
          <cell r="G83">
            <v>1069.335</v>
          </cell>
        </row>
        <row r="84">
          <cell r="A84" t="str">
            <v>绿湾港（深圳）环保科技有限公司</v>
          </cell>
          <cell r="B84" t="str">
            <v>龙华区</v>
          </cell>
          <cell r="C84" t="str">
            <v>观澜街道办事处</v>
          </cell>
          <cell r="D84" t="str">
            <v>深圳市龙华区观澜街道广培社区裕新路0900016号202</v>
          </cell>
          <cell r="E84" t="str">
            <v>2022</v>
          </cell>
          <cell r="F84" t="str">
            <v>N-水利、环境和公共设施管理业</v>
          </cell>
          <cell r="G84">
            <v>1067.0672</v>
          </cell>
        </row>
        <row r="85">
          <cell r="A85" t="str">
            <v>深圳市合力通电子有限公司</v>
          </cell>
          <cell r="B85" t="str">
            <v>宝安区</v>
          </cell>
          <cell r="C85" t="str">
            <v>松岗街道办事处</v>
          </cell>
          <cell r="D85" t="str">
            <v>沙浦围创业工业区15号A栋1-2楼</v>
          </cell>
          <cell r="E85" t="str">
            <v>2022</v>
          </cell>
          <cell r="F85" t="str">
            <v>C-制造业</v>
          </cell>
          <cell r="G85">
            <v>1061.9505</v>
          </cell>
        </row>
        <row r="86">
          <cell r="A86" t="str">
            <v>深圳市满坤电子有限公司</v>
          </cell>
          <cell r="B86" t="str">
            <v>宝安区</v>
          </cell>
          <cell r="C86" t="str">
            <v>新桥街道办事处</v>
          </cell>
          <cell r="D86" t="str">
            <v>南埔路蚝三林坡坑第一工业区A3.A4栋</v>
          </cell>
          <cell r="E86" t="str">
            <v>2022</v>
          </cell>
          <cell r="F86" t="str">
            <v>C-制造业</v>
          </cell>
          <cell r="G86">
            <v>974.4695</v>
          </cell>
        </row>
        <row r="87">
          <cell r="A87" t="str">
            <v>伊高得表面处理（深圳）有限责任公司</v>
          </cell>
          <cell r="B87" t="str">
            <v>宝安区</v>
          </cell>
          <cell r="C87" t="str">
            <v>沙井街道办事处</v>
          </cell>
          <cell r="D87" t="str">
            <v>广东省深圳市宝安区沙井街道共和村第二工业区第一栋</v>
          </cell>
          <cell r="E87" t="str">
            <v>2022</v>
          </cell>
          <cell r="F87" t="str">
            <v>C-制造业</v>
          </cell>
          <cell r="G87">
            <v>972.697</v>
          </cell>
        </row>
        <row r="88">
          <cell r="A88" t="str">
            <v>运丰电子科技（深圳）有限公司</v>
          </cell>
          <cell r="B88" t="str">
            <v>宝安区</v>
          </cell>
          <cell r="C88" t="str">
            <v>松岗街道办事处</v>
          </cell>
          <cell r="D88" t="str">
            <v>广东省深圳市宝安区松岗街道红星社区泰兴工业城24号</v>
          </cell>
          <cell r="E88" t="str">
            <v>2022</v>
          </cell>
          <cell r="F88" t="str">
            <v>C-制造业</v>
          </cell>
          <cell r="G88">
            <v>965.1085</v>
          </cell>
        </row>
        <row r="89">
          <cell r="A89" t="str">
            <v>深圳市双联精密五金组件有限公司</v>
          </cell>
          <cell r="B89" t="str">
            <v>宝安区</v>
          </cell>
          <cell r="C89" t="str">
            <v>航城街道办事处</v>
          </cell>
          <cell r="D89" t="str">
            <v>深圳市宝安区西乡草围第二工业区I栋、J栋</v>
          </cell>
          <cell r="E89" t="str">
            <v>2022</v>
          </cell>
          <cell r="F89" t="str">
            <v>C-制造业</v>
          </cell>
          <cell r="G89">
            <v>957.954</v>
          </cell>
        </row>
        <row r="90">
          <cell r="A90" t="str">
            <v>莱尔德电子材料（深圳）有限公司</v>
          </cell>
          <cell r="B90" t="str">
            <v>宝安区</v>
          </cell>
          <cell r="C90" t="str">
            <v>福海街道办事处</v>
          </cell>
          <cell r="D90" t="str">
            <v>和平社区德金工业园</v>
          </cell>
          <cell r="E90" t="str">
            <v>2022</v>
          </cell>
          <cell r="F90" t="str">
            <v>C-制造业</v>
          </cell>
          <cell r="G90">
            <v>957.826</v>
          </cell>
        </row>
        <row r="91">
          <cell r="A91" t="str">
            <v>深圳市明正宏电子有限公司</v>
          </cell>
          <cell r="B91" t="str">
            <v>宝安区</v>
          </cell>
          <cell r="C91" t="str">
            <v>沙井街道办事处</v>
          </cell>
          <cell r="D91" t="str">
            <v>大王山第二工业区24号</v>
          </cell>
          <cell r="E91" t="str">
            <v>2022</v>
          </cell>
          <cell r="F91" t="str">
            <v>C-制造业</v>
          </cell>
          <cell r="G91">
            <v>953.3658</v>
          </cell>
        </row>
        <row r="92">
          <cell r="A92" t="str">
            <v>深圳市骎茂实业有限公司</v>
          </cell>
          <cell r="B92" t="str">
            <v>坪山区</v>
          </cell>
          <cell r="C92" t="str">
            <v>龙田街道办事处</v>
          </cell>
          <cell r="D92" t="str">
            <v>龙田街道龙湾路83号</v>
          </cell>
          <cell r="E92" t="str">
            <v>2022</v>
          </cell>
          <cell r="F92" t="str">
            <v>C-制造业</v>
          </cell>
          <cell r="G92">
            <v>953.217</v>
          </cell>
        </row>
        <row r="93">
          <cell r="A93" t="str">
            <v>华生电机（广东）有限公司</v>
          </cell>
          <cell r="B93" t="str">
            <v>宝安区</v>
          </cell>
          <cell r="C93" t="str">
            <v>新桥街道办事处</v>
          </cell>
          <cell r="D93" t="str">
            <v>深圳市宝安区沙井街道红巷工业路45号</v>
          </cell>
          <cell r="E93" t="str">
            <v>2022</v>
          </cell>
          <cell r="F93" t="str">
            <v>C-制造业</v>
          </cell>
          <cell r="G93">
            <v>922.453</v>
          </cell>
        </row>
        <row r="94">
          <cell r="A94" t="str">
            <v>深圳市嘉鸿泰实业有限公司</v>
          </cell>
          <cell r="B94" t="str">
            <v>宝安区</v>
          </cell>
          <cell r="C94" t="str">
            <v>沙井街道办事处</v>
          </cell>
          <cell r="D94" t="str">
            <v>深圳市宝安区沙井镇共和村第六工业区A区</v>
          </cell>
          <cell r="E94" t="str">
            <v>2022</v>
          </cell>
          <cell r="F94" t="str">
            <v>C-制造业</v>
          </cell>
          <cell r="G94">
            <v>909.585</v>
          </cell>
        </row>
        <row r="95">
          <cell r="A95" t="str">
            <v>深圳市宜和勤环保科技有限公司</v>
          </cell>
          <cell r="B95" t="str">
            <v>光明区</v>
          </cell>
          <cell r="C95" t="str">
            <v>公明街道 </v>
          </cell>
          <cell r="D95" t="str">
            <v>深圳市光明新区公明街道李松蓢第二工业区屋园路70号F栋左侧厂房</v>
          </cell>
          <cell r="E95" t="str">
            <v>2022</v>
          </cell>
          <cell r="F95" t="str">
            <v>N-水利、环境和公共设施管理业</v>
          </cell>
          <cell r="G95">
            <v>908.81</v>
          </cell>
        </row>
        <row r="96">
          <cell r="A96" t="str">
            <v>深圳捷飞高电路有限公司</v>
          </cell>
          <cell r="B96" t="str">
            <v>宝安区</v>
          </cell>
          <cell r="C96" t="str">
            <v>福海街道办事处</v>
          </cell>
          <cell r="D96" t="str">
            <v>深圳市宝安区福海街道新和新兴工业园一区A18栋</v>
          </cell>
          <cell r="E96" t="str">
            <v>2022</v>
          </cell>
          <cell r="F96" t="str">
            <v>C-制造业</v>
          </cell>
          <cell r="G96">
            <v>896.49</v>
          </cell>
        </row>
        <row r="97">
          <cell r="A97" t="str">
            <v>中金精炼（深圳）科技集团有限公司</v>
          </cell>
          <cell r="B97" t="str">
            <v>龙岗区</v>
          </cell>
          <cell r="C97" t="str">
            <v>吉华街道办事处</v>
          </cell>
          <cell r="D97" t="str">
            <v>深圳市龙岗区布吉街道吉华路达成工业区2A号厂房第六层601</v>
          </cell>
          <cell r="E97" t="str">
            <v>2022</v>
          </cell>
          <cell r="F97" t="str">
            <v>C-制造业</v>
          </cell>
          <cell r="G97">
            <v>896</v>
          </cell>
        </row>
        <row r="98">
          <cell r="A98" t="str">
            <v>深圳恒宝士线路板有限公司</v>
          </cell>
          <cell r="B98" t="str">
            <v>宝安区</v>
          </cell>
          <cell r="C98" t="str">
            <v>福永街道办事处</v>
          </cell>
          <cell r="D98" t="str">
            <v>深圳市宝安区福永镇下十围村第一工业区南侧</v>
          </cell>
          <cell r="E98" t="str">
            <v>2022</v>
          </cell>
          <cell r="F98" t="str">
            <v>C-制造业</v>
          </cell>
          <cell r="G98">
            <v>895.948</v>
          </cell>
        </row>
        <row r="99">
          <cell r="A99" t="str">
            <v>德兴昌电子（深圳）有限公司</v>
          </cell>
          <cell r="B99" t="str">
            <v>龙岗区</v>
          </cell>
          <cell r="C99" t="str">
            <v>龙岗街道办事处</v>
          </cell>
          <cell r="D99" t="str">
            <v>深圳市龙岗区龙岗街道新生社区恒昌路3号</v>
          </cell>
          <cell r="E99" t="str">
            <v>2022</v>
          </cell>
          <cell r="F99" t="str">
            <v>C-制造业</v>
          </cell>
          <cell r="G99">
            <v>877.987</v>
          </cell>
        </row>
        <row r="100">
          <cell r="A100" t="str">
            <v>深圳市比亚迪锂电池有限公司坑梓分公司</v>
          </cell>
          <cell r="B100" t="str">
            <v>坪山区</v>
          </cell>
          <cell r="C100" t="str">
            <v>坑梓街道办事处</v>
          </cell>
          <cell r="D100" t="str">
            <v>深圳市坪山新区坑梓街道深汕路1301号</v>
          </cell>
          <cell r="E100" t="str">
            <v>2022</v>
          </cell>
          <cell r="F100" t="str">
            <v>C-制造业</v>
          </cell>
          <cell r="G100">
            <v>855.0935</v>
          </cell>
        </row>
        <row r="101">
          <cell r="A101" t="str">
            <v>科思创聚合物（深圳）有限公司</v>
          </cell>
          <cell r="B101" t="str">
            <v>宝安区</v>
          </cell>
          <cell r="C101" t="str">
            <v>松岗街道办事处</v>
          </cell>
          <cell r="D101" t="str">
            <v>大田洋南二路1号</v>
          </cell>
          <cell r="E101" t="str">
            <v>2022</v>
          </cell>
          <cell r="F101" t="str">
            <v>C-制造业</v>
          </cell>
          <cell r="G101">
            <v>841.218</v>
          </cell>
        </row>
        <row r="102">
          <cell r="A102" t="str">
            <v>深圳市美祥顺实业有限公司</v>
          </cell>
          <cell r="B102" t="str">
            <v>宝安区</v>
          </cell>
          <cell r="C102" t="str">
            <v>沙井街道办事处</v>
          </cell>
          <cell r="D102" t="str">
            <v>深圳市宝安区沙井和一村兴业西路裕弘工业园14号</v>
          </cell>
          <cell r="E102" t="str">
            <v>2022</v>
          </cell>
          <cell r="F102" t="str">
            <v>C-制造业</v>
          </cell>
          <cell r="G102">
            <v>833.71</v>
          </cell>
        </row>
        <row r="103">
          <cell r="A103" t="str">
            <v>深圳市海滨制药有限公司</v>
          </cell>
          <cell r="B103" t="str">
            <v>盐田区</v>
          </cell>
          <cell r="C103" t="str">
            <v>海山街道办事处</v>
          </cell>
          <cell r="D103" t="str">
            <v>深圳市盐田区深盐路2003号</v>
          </cell>
          <cell r="E103" t="str">
            <v>2022</v>
          </cell>
          <cell r="F103" t="str">
            <v>C-制造业</v>
          </cell>
          <cell r="G103">
            <v>822.77</v>
          </cell>
        </row>
        <row r="104">
          <cell r="A104" t="str">
            <v>深圳市民达科技有限公司</v>
          </cell>
          <cell r="B104" t="str">
            <v>龙岗区</v>
          </cell>
          <cell r="C104" t="str">
            <v>坪地街道办事处</v>
          </cell>
          <cell r="D104" t="str">
            <v>年丰社区横岭北路37号101</v>
          </cell>
          <cell r="E104" t="str">
            <v>2022</v>
          </cell>
          <cell r="F104" t="str">
            <v>C-制造业</v>
          </cell>
          <cell r="G104">
            <v>815.523</v>
          </cell>
        </row>
        <row r="105">
          <cell r="A105" t="str">
            <v>港华鸿记科技（深圳）有限公司</v>
          </cell>
          <cell r="B105" t="str">
            <v>坪山区</v>
          </cell>
          <cell r="C105" t="str">
            <v>坑梓街道办事处</v>
          </cell>
          <cell r="D105" t="str">
            <v>坑梓街道第二工业区深汕路315号</v>
          </cell>
          <cell r="E105" t="str">
            <v>2022</v>
          </cell>
          <cell r="F105" t="str">
            <v>C-制造业</v>
          </cell>
          <cell r="G105">
            <v>810.106</v>
          </cell>
        </row>
        <row r="106">
          <cell r="A106" t="str">
            <v>丰宾电子科技股份有限公司</v>
          </cell>
          <cell r="B106" t="str">
            <v>光明区</v>
          </cell>
          <cell r="C106" t="str">
            <v>凤凰街道 </v>
          </cell>
          <cell r="D106" t="str">
            <v>广东省深圳市光明区凤凰街道塘尾社区丰宾工业园厂房A102（松白路4132号）</v>
          </cell>
          <cell r="E106" t="str">
            <v>2022</v>
          </cell>
          <cell r="F106" t="str">
            <v>C-制造业</v>
          </cell>
          <cell r="G106">
            <v>804.646</v>
          </cell>
        </row>
        <row r="107">
          <cell r="A107" t="str">
            <v>深圳市卓力达电子有限公司</v>
          </cell>
          <cell r="B107" t="str">
            <v>宝安区</v>
          </cell>
          <cell r="C107" t="str">
            <v>福海街道办事处</v>
          </cell>
          <cell r="D107" t="str">
            <v>深圳市宝安区福永街道新和福园一路华发工业园A3幢</v>
          </cell>
          <cell r="E107" t="str">
            <v>2022</v>
          </cell>
          <cell r="F107" t="str">
            <v>C-制造业</v>
          </cell>
          <cell r="G107">
            <v>793.415</v>
          </cell>
        </row>
        <row r="108">
          <cell r="A108" t="str">
            <v>深圳市安特精密工业有限公司</v>
          </cell>
          <cell r="B108" t="str">
            <v>宝安区</v>
          </cell>
          <cell r="C108" t="str">
            <v>福海街道办事处</v>
          </cell>
          <cell r="D108" t="str">
            <v>建安路20号怀德翠海第二工业园</v>
          </cell>
          <cell r="E108" t="str">
            <v>2022</v>
          </cell>
          <cell r="F108" t="str">
            <v>C-制造业</v>
          </cell>
          <cell r="G108">
            <v>786.6527</v>
          </cell>
        </row>
        <row r="109">
          <cell r="A109" t="str">
            <v>深圳市喜德盛自行车股份有限公司</v>
          </cell>
          <cell r="B109" t="str">
            <v>光明区</v>
          </cell>
          <cell r="C109" t="str">
            <v>新湖街道 </v>
          </cell>
          <cell r="D109" t="str">
            <v>深圳市光明新区公明办事处楼村社区振兴路26号</v>
          </cell>
          <cell r="E109" t="str">
            <v>2022</v>
          </cell>
          <cell r="F109" t="str">
            <v>C-制造业</v>
          </cell>
          <cell r="G109">
            <v>777.5585</v>
          </cell>
        </row>
        <row r="110">
          <cell r="A110" t="str">
            <v>中国铁塔股份有限公司深圳市分公司</v>
          </cell>
          <cell r="B110" t="str">
            <v>福田区</v>
          </cell>
          <cell r="C110" t="str">
            <v>福田街道办事处</v>
          </cell>
          <cell r="D110" t="str">
            <v>深南大道1006号深圳国际创新中心A座11层</v>
          </cell>
          <cell r="E110" t="str">
            <v>2022</v>
          </cell>
          <cell r="F110" t="str">
            <v>I-信息传输、软件和信息技术服务业</v>
          </cell>
          <cell r="G110">
            <v>760.432</v>
          </cell>
        </row>
        <row r="111">
          <cell r="A111" t="str">
            <v>深圳市铸宝线路科技有限公司</v>
          </cell>
          <cell r="B111" t="str">
            <v>宝安区</v>
          </cell>
          <cell r="C111" t="str">
            <v>沙井街道办事处</v>
          </cell>
          <cell r="D111" t="str">
            <v>深圳市宝安区沙井街道沙头社区商业路43号一层</v>
          </cell>
          <cell r="E111" t="str">
            <v>2022</v>
          </cell>
          <cell r="F111" t="str">
            <v>C-制造业</v>
          </cell>
          <cell r="G111">
            <v>758.301</v>
          </cell>
        </row>
        <row r="112">
          <cell r="A112" t="str">
            <v>深圳市龙岗区福泰金属制品厂</v>
          </cell>
          <cell r="B112" t="str">
            <v>龙岗区</v>
          </cell>
          <cell r="C112" t="str">
            <v>平湖街道办事处</v>
          </cell>
          <cell r="D112" t="str">
            <v>山厦罗山工业区B6栋</v>
          </cell>
          <cell r="E112" t="str">
            <v>2022</v>
          </cell>
          <cell r="F112" t="str">
            <v>C-制造业</v>
          </cell>
          <cell r="G112">
            <v>753.187</v>
          </cell>
        </row>
        <row r="113">
          <cell r="A113" t="str">
            <v>富顶精密组件（深圳）有限公司</v>
          </cell>
          <cell r="B113" t="str">
            <v>龙华区</v>
          </cell>
          <cell r="C113" t="str">
            <v>福城街道办事处</v>
          </cell>
          <cell r="D113" t="str">
            <v>观澜街道大水坑社区观光路以南宝源科技园B区厂房4，厂房5，A区A2栋，A3栋（第一--2层）</v>
          </cell>
          <cell r="E113" t="str">
            <v>2022</v>
          </cell>
          <cell r="F113" t="str">
            <v>C-制造业</v>
          </cell>
          <cell r="G113">
            <v>752.5495</v>
          </cell>
        </row>
        <row r="114">
          <cell r="A114" t="str">
            <v>深圳富联富桂精密工业有限公司</v>
          </cell>
          <cell r="B114" t="str">
            <v>龙华区</v>
          </cell>
          <cell r="C114" t="str">
            <v>龙华街道办事处</v>
          </cell>
          <cell r="D114" t="str">
            <v>深圳市龙华区龙华街道民清路东侧富士康科技工业园F8d区厂房1栋第一层、第二层、第三层、第四层</v>
          </cell>
          <cell r="E114" t="str">
            <v>2022</v>
          </cell>
          <cell r="F114" t="str">
            <v>C-制造业</v>
          </cell>
          <cell r="G114">
            <v>739.54903</v>
          </cell>
        </row>
        <row r="115">
          <cell r="A115" t="str">
            <v>深圳市中村科技实业有限公司</v>
          </cell>
          <cell r="B115" t="str">
            <v>宝安区</v>
          </cell>
          <cell r="C115" t="str">
            <v>燕罗街道办事处</v>
          </cell>
          <cell r="D115" t="str">
            <v>深圳市宝安区松岗镇沙浦村欧洲之窗工业区</v>
          </cell>
          <cell r="E115" t="str">
            <v>2022</v>
          </cell>
          <cell r="F115" t="str">
            <v>C-制造业</v>
          </cell>
          <cell r="G115">
            <v>728.419</v>
          </cell>
        </row>
        <row r="116">
          <cell r="A116" t="str">
            <v>深圳市环境科学院研究院-中芯国际集成电路制造（深圳）有限公司12英寸集成电路项目废水深度处理工程</v>
          </cell>
          <cell r="B116" t="str">
            <v>坪山区</v>
          </cell>
          <cell r="C116" t="str">
            <v>深圳市大工业区</v>
          </cell>
          <cell r="D116" t="str">
            <v>丹锦路与启六路交界处西北侧</v>
          </cell>
          <cell r="E116" t="str">
            <v>2022</v>
          </cell>
          <cell r="F116" t="str">
            <v>D-电力、热力、燃气及水生产和供应业</v>
          </cell>
          <cell r="G116">
            <v>725.91</v>
          </cell>
        </row>
        <row r="117">
          <cell r="A117" t="str">
            <v>德仁电子（深圳）有限公司</v>
          </cell>
          <cell r="B117" t="str">
            <v>宝安区</v>
          </cell>
          <cell r="C117" t="str">
            <v>沙井街道办事处</v>
          </cell>
          <cell r="D117" t="str">
            <v>沙一西部工业区第十四栋</v>
          </cell>
          <cell r="E117" t="str">
            <v>2022</v>
          </cell>
          <cell r="F117" t="str">
            <v>C-制造业</v>
          </cell>
          <cell r="G117">
            <v>714.0645</v>
          </cell>
        </row>
        <row r="118">
          <cell r="A118" t="str">
            <v>深圳市九和咏精密电路有限公司</v>
          </cell>
          <cell r="B118" t="str">
            <v>宝安区</v>
          </cell>
          <cell r="C118" t="str">
            <v>沙井街道办事处</v>
          </cell>
          <cell r="D118" t="str">
            <v>万安路沙一工业园厂房第五幢</v>
          </cell>
          <cell r="E118" t="str">
            <v>2022</v>
          </cell>
          <cell r="F118" t="str">
            <v>C-制造业</v>
          </cell>
          <cell r="G118">
            <v>701.08</v>
          </cell>
        </row>
        <row r="119">
          <cell r="A119" t="str">
            <v>深圳市凯中精密技术股份有限公司 </v>
          </cell>
          <cell r="B119" t="str">
            <v>坪山区</v>
          </cell>
          <cell r="C119" t="str">
            <v>龙田街道办事处</v>
          </cell>
          <cell r="D119" t="str">
            <v>深圳市坪山区龙田街道规划四路1号</v>
          </cell>
          <cell r="E119" t="str">
            <v>2022</v>
          </cell>
          <cell r="F119" t="str">
            <v>C-制造业</v>
          </cell>
          <cell r="G119">
            <v>694.74</v>
          </cell>
        </row>
        <row r="120">
          <cell r="A120" t="str">
            <v>中国电信股份有限公司深圳分公司</v>
          </cell>
          <cell r="B120" t="str">
            <v>福田区</v>
          </cell>
          <cell r="C120" t="str">
            <v>福田街道办事处</v>
          </cell>
          <cell r="D120" t="str">
            <v>深圳市福田区益田路信息枢纽大厦</v>
          </cell>
          <cell r="E120" t="str">
            <v>2022</v>
          </cell>
          <cell r="F120" t="str">
            <v>I-信息传输、软件和信息技术服务业</v>
          </cell>
          <cell r="G120">
            <v>680</v>
          </cell>
        </row>
        <row r="121">
          <cell r="A121" t="str">
            <v>上晋钛金表面技术（深圳）有限公司潭头分厂</v>
          </cell>
          <cell r="B121" t="str">
            <v>宝安区</v>
          </cell>
          <cell r="C121" t="str">
            <v>松岗街道办事处</v>
          </cell>
          <cell r="D121" t="str">
            <v>潭头西部工业园区B36栋，B37栋</v>
          </cell>
          <cell r="E121" t="str">
            <v>2022</v>
          </cell>
          <cell r="F121" t="str">
            <v>C-制造业</v>
          </cell>
          <cell r="G121">
            <v>677.888</v>
          </cell>
        </row>
        <row r="122">
          <cell r="A122" t="str">
            <v>深圳市金国城环境科技有限公司</v>
          </cell>
          <cell r="B122" t="str">
            <v>宝安区</v>
          </cell>
          <cell r="C122" t="str">
            <v>新桥街道办事处</v>
          </cell>
          <cell r="D122" t="str">
            <v>上星第二工业区二栋</v>
          </cell>
          <cell r="E122" t="str">
            <v>2022</v>
          </cell>
          <cell r="F122" t="str">
            <v>C-制造业</v>
          </cell>
          <cell r="G122">
            <v>677.493</v>
          </cell>
        </row>
        <row r="123">
          <cell r="A123" t="str">
            <v>深圳市金正龙科技有限公司</v>
          </cell>
          <cell r="B123" t="str">
            <v>龙岗区</v>
          </cell>
          <cell r="C123" t="str">
            <v>宝龙街道办事处</v>
          </cell>
          <cell r="D123" t="str">
            <v>广东省深圳市龙岗区龙岗街道同乐社区大坑路12号工业园第四栋（耀基楼）整栋第五栋（丰利楼）整栋</v>
          </cell>
          <cell r="E123" t="str">
            <v>2022</v>
          </cell>
          <cell r="F123" t="str">
            <v>C-制造业</v>
          </cell>
          <cell r="G123">
            <v>661.3</v>
          </cell>
        </row>
        <row r="124">
          <cell r="A124" t="str">
            <v>威可楷爱普建材有限公司</v>
          </cell>
          <cell r="B124" t="str">
            <v>宝安区</v>
          </cell>
          <cell r="C124" t="str">
            <v>沙井街道办事处</v>
          </cell>
          <cell r="D124" t="str">
            <v>深圳市宝安区沙井街道南环路512号</v>
          </cell>
          <cell r="E124" t="str">
            <v>2022</v>
          </cell>
          <cell r="F124" t="str">
            <v>C-制造业</v>
          </cell>
          <cell r="G124">
            <v>656.803</v>
          </cell>
        </row>
        <row r="125">
          <cell r="A125" t="str">
            <v>深圳市鼎华芯泰科技有限公司</v>
          </cell>
          <cell r="B125" t="str">
            <v>宝安区</v>
          </cell>
          <cell r="C125" t="str">
            <v>新桥街道办事处</v>
          </cell>
          <cell r="D125" t="str">
            <v>新桥社区新发二路9号</v>
          </cell>
          <cell r="E125" t="str">
            <v>2022</v>
          </cell>
          <cell r="F125" t="str">
            <v>C-制造业</v>
          </cell>
          <cell r="G125">
            <v>650.132</v>
          </cell>
        </row>
        <row r="126">
          <cell r="A126" t="str">
            <v>深圳市合力泰光电有限公司</v>
          </cell>
          <cell r="B126" t="str">
            <v>大鹏新区</v>
          </cell>
          <cell r="C126" t="str">
            <v>葵涌街道办事处</v>
          </cell>
          <cell r="D126" t="str">
            <v>葵涌街道延安路一号比亚迪工业园</v>
          </cell>
          <cell r="E126" t="str">
            <v>2022</v>
          </cell>
          <cell r="F126" t="str">
            <v>C-制造业</v>
          </cell>
          <cell r="G126">
            <v>645.352</v>
          </cell>
        </row>
        <row r="127">
          <cell r="A127" t="str">
            <v>深圳成霖实业有限公司</v>
          </cell>
          <cell r="B127" t="str">
            <v>宝安区</v>
          </cell>
          <cell r="C127" t="str">
            <v>福海街道办事处</v>
          </cell>
          <cell r="D127" t="str">
            <v>桥头社区福山工业区</v>
          </cell>
          <cell r="E127" t="str">
            <v>2022</v>
          </cell>
          <cell r="F127" t="str">
            <v>C-制造业</v>
          </cell>
          <cell r="G127">
            <v>640.447</v>
          </cell>
        </row>
        <row r="128">
          <cell r="A128" t="str">
            <v>深圳市淼英辉实业有限公司</v>
          </cell>
          <cell r="B128" t="str">
            <v>宝安区</v>
          </cell>
          <cell r="C128" t="str">
            <v>航城街道办事处</v>
          </cell>
          <cell r="D128" t="str">
            <v>钟屋村工业区第61栋</v>
          </cell>
          <cell r="E128" t="str">
            <v>2022</v>
          </cell>
          <cell r="F128" t="str">
            <v>C-制造业</v>
          </cell>
          <cell r="G128">
            <v>636.82</v>
          </cell>
        </row>
        <row r="129">
          <cell r="A129" t="str">
            <v>深圳市正捷电路科技有限公司</v>
          </cell>
          <cell r="B129" t="str">
            <v>宝安区</v>
          </cell>
          <cell r="C129" t="str">
            <v>航城街道办事处</v>
          </cell>
          <cell r="D129" t="str">
            <v>宝安区航城街道钟屋工业区15幢一，二，三楼</v>
          </cell>
          <cell r="E129" t="str">
            <v>2022</v>
          </cell>
          <cell r="F129" t="str">
            <v>C-制造业</v>
          </cell>
          <cell r="G129">
            <v>631.315</v>
          </cell>
        </row>
        <row r="130">
          <cell r="A130" t="str">
            <v>深圳市蓝宝实业有限公司</v>
          </cell>
          <cell r="B130" t="str">
            <v>宝安区</v>
          </cell>
          <cell r="C130" t="str">
            <v>沙井街道办事处</v>
          </cell>
          <cell r="D130" t="str">
            <v>帝堂工业区</v>
          </cell>
          <cell r="E130" t="str">
            <v>2022</v>
          </cell>
          <cell r="F130" t="str">
            <v>C-制造业</v>
          </cell>
          <cell r="G130">
            <v>624.738</v>
          </cell>
        </row>
        <row r="131">
          <cell r="A131" t="str">
            <v>深圳市惠普斯电子有限公司</v>
          </cell>
          <cell r="B131" t="str">
            <v>宝安区</v>
          </cell>
          <cell r="C131" t="str">
            <v>燕罗街道办事处</v>
          </cell>
          <cell r="D131" t="str">
            <v>罗田社区广田路8号</v>
          </cell>
          <cell r="E131" t="str">
            <v>2022</v>
          </cell>
          <cell r="F131" t="str">
            <v>C-制造业</v>
          </cell>
          <cell r="G131">
            <v>619.12</v>
          </cell>
        </row>
        <row r="132">
          <cell r="A132" t="str">
            <v>深圳市瑞云峰实业有限公司</v>
          </cell>
          <cell r="B132" t="str">
            <v>宝安区</v>
          </cell>
          <cell r="C132" t="str">
            <v>沙井街道办事处</v>
          </cell>
          <cell r="D132" t="str">
            <v>深圳市宝安区沙井街道共和村第六工业区B区1栋、2栋1、2、3层</v>
          </cell>
          <cell r="E132" t="str">
            <v>2022</v>
          </cell>
          <cell r="F132" t="str">
            <v>C-制造业</v>
          </cell>
          <cell r="G132">
            <v>613.442</v>
          </cell>
        </row>
        <row r="133">
          <cell r="A133" t="str">
            <v>宝盛隆五金制品（深圳）有限公司</v>
          </cell>
          <cell r="B133" t="str">
            <v>宝安区</v>
          </cell>
          <cell r="C133" t="str">
            <v>石岩街道办事处</v>
          </cell>
          <cell r="D133" t="str">
            <v>深圳市宝安区石岩街道水田社区宝石东路31号</v>
          </cell>
          <cell r="E133" t="str">
            <v>2022</v>
          </cell>
          <cell r="F133" t="str">
            <v>C-制造业</v>
          </cell>
          <cell r="G133">
            <v>593.51</v>
          </cell>
        </row>
        <row r="134">
          <cell r="A134" t="str">
            <v>深圳市万力佳塑胶五金制品有限公司</v>
          </cell>
          <cell r="B134" t="str">
            <v>坪山区</v>
          </cell>
          <cell r="C134" t="str">
            <v>龙田街道办事处</v>
          </cell>
          <cell r="D134" t="str">
            <v>深圳市坪山新区坑梓办事处老坑社区盘古石工业区盘龙路路31-5号</v>
          </cell>
          <cell r="E134" t="str">
            <v>2022</v>
          </cell>
          <cell r="F134" t="str">
            <v>C-制造业</v>
          </cell>
          <cell r="G134">
            <v>591.6884</v>
          </cell>
        </row>
        <row r="135">
          <cell r="A135" t="str">
            <v>国芳电子（深圳）有限公司</v>
          </cell>
          <cell r="B135" t="str">
            <v>宝安区</v>
          </cell>
          <cell r="C135" t="str">
            <v>松岗街道办事处</v>
          </cell>
          <cell r="D135" t="str">
            <v>广东省深圳市宝安区松岗街道碧头第三工业区11栋</v>
          </cell>
          <cell r="E135" t="str">
            <v>2022</v>
          </cell>
          <cell r="F135" t="str">
            <v>C-制造业</v>
          </cell>
          <cell r="G135">
            <v>591.114</v>
          </cell>
        </row>
        <row r="136">
          <cell r="A136" t="str">
            <v>深圳市生海实业有限公司</v>
          </cell>
          <cell r="B136" t="str">
            <v>宝安区</v>
          </cell>
          <cell r="C136" t="str">
            <v>福海街道办事处</v>
          </cell>
          <cell r="D136" t="str">
            <v>和平村和景工业区Ａ1、Ａ2、Ａ3、Ａ4、Ａ5幢</v>
          </cell>
          <cell r="E136" t="str">
            <v>2022</v>
          </cell>
          <cell r="F136" t="str">
            <v>C-制造业</v>
          </cell>
          <cell r="G136">
            <v>572.3135</v>
          </cell>
        </row>
        <row r="137">
          <cell r="A137" t="str">
            <v>深圳市正基电子有限公司</v>
          </cell>
          <cell r="B137" t="str">
            <v>龙岗区</v>
          </cell>
          <cell r="C137" t="str">
            <v>坪地街道办事处</v>
          </cell>
          <cell r="D137" t="str">
            <v>深圳市龙岗区坪街街道四方铺社区牛眠岭新村26号</v>
          </cell>
          <cell r="E137" t="str">
            <v>2022</v>
          </cell>
          <cell r="F137" t="str">
            <v>C-制造业</v>
          </cell>
          <cell r="G137">
            <v>570.8677</v>
          </cell>
        </row>
        <row r="138">
          <cell r="A138" t="str">
            <v>深圳翰宇药业股份有限公司</v>
          </cell>
          <cell r="B138" t="str">
            <v>南山区</v>
          </cell>
          <cell r="C138" t="str">
            <v>粤海街道办事处</v>
          </cell>
          <cell r="D138" t="str">
            <v>深圳市高新区科技中二路37号翰宇生物园</v>
          </cell>
          <cell r="E138" t="str">
            <v>2022</v>
          </cell>
          <cell r="F138" t="str">
            <v>C-制造业</v>
          </cell>
          <cell r="G138">
            <v>567.5</v>
          </cell>
        </row>
        <row r="139">
          <cell r="A139" t="str">
            <v>豪亿电子（深圳）有限公司</v>
          </cell>
          <cell r="B139" t="str">
            <v>宝安区</v>
          </cell>
          <cell r="C139" t="str">
            <v>沙井街道办事处</v>
          </cell>
          <cell r="D139" t="str">
            <v>蚝一岗头工业区</v>
          </cell>
          <cell r="E139" t="str">
            <v>2022</v>
          </cell>
          <cell r="F139" t="str">
            <v>C-制造业</v>
          </cell>
          <cell r="G139">
            <v>563.064</v>
          </cell>
        </row>
        <row r="140">
          <cell r="A140" t="str">
            <v>深圳市金源康实业有限公司</v>
          </cell>
          <cell r="B140" t="str">
            <v>坪山区</v>
          </cell>
          <cell r="C140" t="str">
            <v>马峦街道办事处</v>
          </cell>
          <cell r="D140" t="str">
            <v>深圳市坪山新区坪山沙坣村同富路同富裕工业区</v>
          </cell>
          <cell r="E140" t="str">
            <v>2022</v>
          </cell>
          <cell r="F140" t="str">
            <v>C-制造业</v>
          </cell>
          <cell r="G140">
            <v>559.841</v>
          </cell>
        </row>
        <row r="141">
          <cell r="A141" t="str">
            <v>爱普生技术(深圳)有限公司</v>
          </cell>
          <cell r="B141" t="str">
            <v>南山区</v>
          </cell>
          <cell r="C141" t="str">
            <v>西丽街道办事处</v>
          </cell>
          <cell r="D141" t="str">
            <v>广东省深圳市南山区西丽街道科技北一路11号</v>
          </cell>
          <cell r="E141" t="str">
            <v>2022</v>
          </cell>
          <cell r="F141" t="str">
            <v>C-制造业</v>
          </cell>
          <cell r="G141">
            <v>558.121</v>
          </cell>
        </row>
        <row r="142">
          <cell r="A142" t="str">
            <v>中国移动通信集团广东有限公司深圳分公司</v>
          </cell>
          <cell r="B142" t="str">
            <v>宝安区</v>
          </cell>
          <cell r="C142" t="str">
            <v>石岩街道办事处</v>
          </cell>
          <cell r="D142" t="str">
            <v>宏发佳特利高新园6栋</v>
          </cell>
          <cell r="E142" t="str">
            <v>2022</v>
          </cell>
          <cell r="F142" t="str">
            <v>I-信息传输、软件和信息技术服务业</v>
          </cell>
          <cell r="G142">
            <v>554.58</v>
          </cell>
        </row>
        <row r="143">
          <cell r="A143" t="str">
            <v>深圳市辉煌线路板有限公司</v>
          </cell>
          <cell r="B143" t="str">
            <v>宝安区</v>
          </cell>
          <cell r="C143" t="str">
            <v>西乡街道办事处</v>
          </cell>
          <cell r="D143" t="str">
            <v>深圳市宝安区西乡街道固戍西井工业区第三栋</v>
          </cell>
          <cell r="E143" t="str">
            <v>2022</v>
          </cell>
          <cell r="F143" t="str">
            <v>C-制造业</v>
          </cell>
          <cell r="G143">
            <v>553.192</v>
          </cell>
        </row>
        <row r="144">
          <cell r="A144" t="str">
            <v>深圳市联丰五金塑胶制品有限公司</v>
          </cell>
          <cell r="B144" t="str">
            <v>龙岗区</v>
          </cell>
          <cell r="C144" t="str">
            <v>坪地街道办事处</v>
          </cell>
          <cell r="D144" t="str">
            <v>深圳市龙岗区坪地镇六联老围</v>
          </cell>
          <cell r="E144" t="str">
            <v>2022</v>
          </cell>
          <cell r="F144" t="str">
            <v>C-制造业</v>
          </cell>
          <cell r="G144">
            <v>544.173</v>
          </cell>
        </row>
        <row r="145">
          <cell r="A145" t="str">
            <v>深圳市东方亮彩精密技术有限公司</v>
          </cell>
          <cell r="B145" t="str">
            <v>宝安区</v>
          </cell>
          <cell r="C145" t="str">
            <v>松岗街道办事处</v>
          </cell>
          <cell r="D145" t="str">
            <v>深圳市宝安区松岗街道潭头西部工业区B25/B29/B33/B30/B49/B47/A7/B27栋/B4区B33栋综合楼</v>
          </cell>
          <cell r="E145" t="str">
            <v>2022</v>
          </cell>
          <cell r="F145" t="str">
            <v>C-制造业</v>
          </cell>
          <cell r="G145">
            <v>543.691</v>
          </cell>
        </row>
        <row r="146">
          <cell r="A146" t="str">
            <v>深圳市丰达兴线路板制造有限公司</v>
          </cell>
          <cell r="B146" t="str">
            <v>宝安区</v>
          </cell>
          <cell r="C146" t="str">
            <v>沙井街道办事处</v>
          </cell>
          <cell r="D146" t="str">
            <v>沙二村帝堂路蓝天科技园第13栋</v>
          </cell>
          <cell r="E146" t="str">
            <v>2022</v>
          </cell>
          <cell r="F146" t="str">
            <v>I-信息传输、软件和信息技术服务业</v>
          </cell>
          <cell r="G146">
            <v>540.92959</v>
          </cell>
        </row>
        <row r="147">
          <cell r="A147" t="str">
            <v>深圳市千万里科技发展有限公司</v>
          </cell>
          <cell r="B147" t="str">
            <v>龙岗区</v>
          </cell>
          <cell r="C147" t="str">
            <v>坪地街道办事处</v>
          </cell>
          <cell r="D147" t="str">
            <v>深圳市龙岗区坪地街道吉祥三路21号</v>
          </cell>
          <cell r="E147" t="str">
            <v>2022</v>
          </cell>
          <cell r="F147" t="str">
            <v>C-制造业</v>
          </cell>
          <cell r="G147">
            <v>539.984</v>
          </cell>
        </row>
        <row r="148">
          <cell r="A148" t="str">
            <v>深圳信隆健康产业发展股份有限公司</v>
          </cell>
          <cell r="B148" t="str">
            <v>宝安区</v>
          </cell>
          <cell r="C148" t="str">
            <v>松岗街道办事处</v>
          </cell>
          <cell r="D148" t="str">
            <v>碧头第三工业区</v>
          </cell>
          <cell r="E148" t="str">
            <v>2022</v>
          </cell>
          <cell r="F148" t="str">
            <v>C-制造业</v>
          </cell>
          <cell r="G148">
            <v>533.382</v>
          </cell>
        </row>
        <row r="149">
          <cell r="A149" t="str">
            <v>深圳市祺利电子有限公司</v>
          </cell>
          <cell r="B149" t="str">
            <v>宝安区</v>
          </cell>
          <cell r="C149" t="str">
            <v>新桥街道办事处</v>
          </cell>
          <cell r="D149" t="str">
            <v>横岗下工业区新玉路二栋</v>
          </cell>
          <cell r="E149" t="str">
            <v>2022</v>
          </cell>
          <cell r="F149" t="str">
            <v>C-制造业</v>
          </cell>
          <cell r="G149">
            <v>533.3043</v>
          </cell>
        </row>
        <row r="150">
          <cell r="A150" t="str">
            <v>深圳市翔宇电路有限公司</v>
          </cell>
          <cell r="B150" t="str">
            <v>宝安区</v>
          </cell>
          <cell r="C150" t="str">
            <v>沙井街道办事处</v>
          </cell>
          <cell r="D150" t="str">
            <v>沙一万安工业区6,8栋</v>
          </cell>
          <cell r="E150" t="str">
            <v>2022</v>
          </cell>
          <cell r="F150" t="str">
            <v>C-制造业</v>
          </cell>
          <cell r="G150">
            <v>529.675</v>
          </cell>
        </row>
        <row r="151">
          <cell r="A151" t="str">
            <v>业成光电（深圳）有限公司</v>
          </cell>
          <cell r="B151" t="str">
            <v>龙华区</v>
          </cell>
          <cell r="C151" t="str">
            <v>龙华街道办事处</v>
          </cell>
          <cell r="D151" t="str">
            <v>深圳市龙华新区民清路北深超光电科技园K2区H3、1层A区夹层A区、2-4层、东环二路二号富士康科技园G2区2栋2层A区、3层、4层A区、5层、1栋1、2、4层A区</v>
          </cell>
          <cell r="E151" t="str">
            <v>2022</v>
          </cell>
          <cell r="F151" t="str">
            <v>C-制造业</v>
          </cell>
          <cell r="G151">
            <v>525.21</v>
          </cell>
        </row>
        <row r="152">
          <cell r="A152" t="str">
            <v>大通电路板（深圳）有限公司</v>
          </cell>
          <cell r="B152" t="str">
            <v>大鹏新区</v>
          </cell>
          <cell r="C152" t="str">
            <v>大鹏街道办事处</v>
          </cell>
          <cell r="D152" t="str">
            <v>深圳市大鹏新区大鹏街道咸头岭1号</v>
          </cell>
          <cell r="E152" t="str">
            <v>2022</v>
          </cell>
          <cell r="F152" t="str">
            <v>C-制造业</v>
          </cell>
          <cell r="G152">
            <v>510.347</v>
          </cell>
        </row>
        <row r="153">
          <cell r="A153" t="str">
            <v>深圳市宝达成电子有限公司</v>
          </cell>
          <cell r="B153" t="str">
            <v>宝安区</v>
          </cell>
          <cell r="C153" t="str">
            <v>航城街道办事处</v>
          </cell>
          <cell r="D153" t="str">
            <v>钟屋工业区35栋</v>
          </cell>
          <cell r="E153" t="str">
            <v>2022</v>
          </cell>
          <cell r="F153" t="str">
            <v>N-水利、环境和公共设施管理业</v>
          </cell>
          <cell r="G153">
            <v>501.21</v>
          </cell>
        </row>
        <row r="154">
          <cell r="A154" t="str">
            <v>深圳市牧泰莱电路技术有限公司</v>
          </cell>
          <cell r="B154" t="str">
            <v>宝安区</v>
          </cell>
          <cell r="C154" t="str">
            <v>福海街道办事处</v>
          </cell>
          <cell r="D154" t="str">
            <v>深圳市宝安区福海街道桥塘路福源工业区6栋</v>
          </cell>
          <cell r="E154" t="str">
            <v>2022</v>
          </cell>
          <cell r="F154" t="str">
            <v>C-制造业</v>
          </cell>
          <cell r="G154">
            <v>497.0735</v>
          </cell>
        </row>
        <row r="155">
          <cell r="A155" t="str">
            <v>荣轮科技（深圳）有限公司</v>
          </cell>
          <cell r="B155" t="str">
            <v>光明区</v>
          </cell>
          <cell r="C155" t="str">
            <v>公明街道 </v>
          </cell>
          <cell r="D155" t="str">
            <v>公明镇上村元山工业区</v>
          </cell>
          <cell r="E155" t="str">
            <v>2022</v>
          </cell>
          <cell r="F155" t="str">
            <v>C-制造业</v>
          </cell>
          <cell r="G155">
            <v>496.1992</v>
          </cell>
        </row>
        <row r="156">
          <cell r="A156" t="str">
            <v>深圳市富美达五金有限公司</v>
          </cell>
          <cell r="B156" t="str">
            <v>宝安区</v>
          </cell>
          <cell r="C156" t="str">
            <v>沙井街道办事处</v>
          </cell>
          <cell r="D156" t="str">
            <v>深圳市宝安区沙井民主大王山工业区2号</v>
          </cell>
          <cell r="E156" t="str">
            <v>2022</v>
          </cell>
          <cell r="F156" t="str">
            <v>C-制造业</v>
          </cell>
          <cell r="G156">
            <v>493.532</v>
          </cell>
        </row>
        <row r="157">
          <cell r="A157" t="str">
            <v>深圳友兴五金有限公司</v>
          </cell>
          <cell r="B157" t="str">
            <v>龙岗区</v>
          </cell>
          <cell r="C157" t="str">
            <v>龙岗街道办事处</v>
          </cell>
          <cell r="D157" t="str">
            <v>新生社区恒昌路8号</v>
          </cell>
          <cell r="E157" t="str">
            <v>2022</v>
          </cell>
          <cell r="F157" t="str">
            <v>C-制造业</v>
          </cell>
          <cell r="G157">
            <v>491.698</v>
          </cell>
        </row>
        <row r="158">
          <cell r="A158" t="str">
            <v>艾杰旭新型电子显示玻璃(深圳)有限公司</v>
          </cell>
          <cell r="B158" t="str">
            <v>光明区</v>
          </cell>
          <cell r="C158" t="str">
            <v>凤凰街道 </v>
          </cell>
          <cell r="D158" t="str">
            <v>深圳市光明区玉塘街道长圳社区科裕路168号一层</v>
          </cell>
          <cell r="E158" t="str">
            <v>2022</v>
          </cell>
          <cell r="F158" t="str">
            <v>C-制造业</v>
          </cell>
          <cell r="G158">
            <v>490.3537</v>
          </cell>
        </row>
        <row r="159">
          <cell r="A159" t="str">
            <v>深圳信立泰药业股份有限公司制药一厂</v>
          </cell>
          <cell r="B159" t="str">
            <v>宝安区</v>
          </cell>
          <cell r="C159" t="str">
            <v>西乡街道办事处</v>
          </cell>
          <cell r="D159" t="str">
            <v>凤凰岗华宝工业区1号</v>
          </cell>
          <cell r="E159" t="str">
            <v>2022</v>
          </cell>
          <cell r="F159" t="str">
            <v>C-制造业</v>
          </cell>
          <cell r="G159">
            <v>488.555</v>
          </cell>
        </row>
        <row r="160">
          <cell r="A160" t="str">
            <v>深圳市新西湖实业有限公司</v>
          </cell>
          <cell r="B160" t="str">
            <v>龙岗区</v>
          </cell>
          <cell r="C160" t="str">
            <v>坪地街道办事处</v>
          </cell>
          <cell r="D160" t="str">
            <v>六联村汇源工业城第三栋一楼</v>
          </cell>
          <cell r="E160" t="str">
            <v>2022</v>
          </cell>
          <cell r="F160" t="str">
            <v>C-制造业</v>
          </cell>
          <cell r="G160">
            <v>485.1983</v>
          </cell>
        </row>
        <row r="161">
          <cell r="A161" t="str">
            <v>深圳市宝裕华实业有限公司</v>
          </cell>
          <cell r="B161" t="str">
            <v>坪山区</v>
          </cell>
          <cell r="C161" t="str">
            <v>石井街道办事处</v>
          </cell>
          <cell r="D161" t="str">
            <v>石井街道田心同富裕工业区第四栋</v>
          </cell>
          <cell r="E161" t="str">
            <v>2022</v>
          </cell>
          <cell r="F161" t="str">
            <v>C-制造业</v>
          </cell>
          <cell r="G161">
            <v>479.279</v>
          </cell>
        </row>
        <row r="162">
          <cell r="A162" t="str">
            <v>国义电镀（深圳）有限公司</v>
          </cell>
          <cell r="B162" t="str">
            <v>宝安区</v>
          </cell>
          <cell r="C162" t="str">
            <v>沙井街道办事处</v>
          </cell>
          <cell r="D162" t="str">
            <v>沙井衙边第一工业区D7栋</v>
          </cell>
          <cell r="E162" t="str">
            <v>2022</v>
          </cell>
          <cell r="F162" t="str">
            <v>C-制造业</v>
          </cell>
          <cell r="G162">
            <v>466.224</v>
          </cell>
        </row>
        <row r="163">
          <cell r="A163" t="str">
            <v>深圳南方中集东部物流装备制造有限公司</v>
          </cell>
          <cell r="B163" t="str">
            <v>坪山区</v>
          </cell>
          <cell r="C163" t="str">
            <v>马峦街道办事处</v>
          </cell>
          <cell r="D163" t="str">
            <v>锦龙大道3号</v>
          </cell>
          <cell r="E163" t="str">
            <v>2022</v>
          </cell>
          <cell r="F163" t="str">
            <v>C-制造业</v>
          </cell>
          <cell r="G163">
            <v>463.87</v>
          </cell>
        </row>
        <row r="164">
          <cell r="A164" t="str">
            <v>富联裕展科技（深圳）有限公司龙华分公司</v>
          </cell>
          <cell r="B164" t="str">
            <v>龙华区</v>
          </cell>
          <cell r="C164" t="str">
            <v>龙华街道办事处</v>
          </cell>
          <cell r="D164" t="str">
            <v>深圳市龙华区龙华街道东环二路二号富士康科技园G6区厂房1栋1层C区、2层C区、G4区厂房1栋夹层B区</v>
          </cell>
          <cell r="E164" t="str">
            <v>2022</v>
          </cell>
          <cell r="F164" t="str">
            <v>C-制造业</v>
          </cell>
          <cell r="G164">
            <v>463.53788</v>
          </cell>
        </row>
        <row r="165">
          <cell r="A165" t="str">
            <v>深圳市协诚五金塑胶制品有限公司</v>
          </cell>
          <cell r="B165" t="str">
            <v>宝安区</v>
          </cell>
          <cell r="C165" t="str">
            <v>福海街道办事处</v>
          </cell>
          <cell r="D165" t="str">
            <v>深圳市宝安区福永街道凤塘大道和平工业区</v>
          </cell>
          <cell r="E165" t="str">
            <v>2022</v>
          </cell>
          <cell r="F165" t="str">
            <v>C-制造业</v>
          </cell>
          <cell r="G165">
            <v>457.981</v>
          </cell>
        </row>
        <row r="166">
          <cell r="A166" t="str">
            <v>百强电子(深圳)有限公司</v>
          </cell>
          <cell r="B166" t="str">
            <v>宝安区</v>
          </cell>
          <cell r="C166" t="str">
            <v>沙井街道办事处</v>
          </cell>
          <cell r="D166" t="str">
            <v>共和社区第二工业区第四栋</v>
          </cell>
          <cell r="E166" t="str">
            <v>2022</v>
          </cell>
          <cell r="F166" t="str">
            <v>C-制造业</v>
          </cell>
          <cell r="G166">
            <v>457.963</v>
          </cell>
        </row>
        <row r="167">
          <cell r="A167" t="str">
            <v>深圳市同德鑫电子有限公司</v>
          </cell>
          <cell r="B167" t="str">
            <v>宝安区</v>
          </cell>
          <cell r="C167" t="str">
            <v>福海街道办事处</v>
          </cell>
          <cell r="D167" t="str">
            <v>福海街道福园一路3号福发工业园A4栋</v>
          </cell>
          <cell r="E167" t="str">
            <v>2022</v>
          </cell>
          <cell r="F167" t="str">
            <v>C-制造业</v>
          </cell>
          <cell r="G167">
            <v>447.451</v>
          </cell>
        </row>
        <row r="168">
          <cell r="A168" t="str">
            <v>金宏致电子（深圳）有限公司</v>
          </cell>
          <cell r="B168" t="str">
            <v>龙岗区</v>
          </cell>
          <cell r="C168" t="str">
            <v>宝龙街道办事处</v>
          </cell>
          <cell r="D168" t="str">
            <v>深圳市龙岗区龙岗街道同乐社区景盛路24号A、C栋101</v>
          </cell>
          <cell r="E168" t="str">
            <v>2022</v>
          </cell>
          <cell r="F168" t="str">
            <v>C-制造业</v>
          </cell>
          <cell r="G168">
            <v>446.3765</v>
          </cell>
        </row>
        <row r="169">
          <cell r="A169" t="str">
            <v>深圳市若美电子有限公司</v>
          </cell>
          <cell r="B169" t="str">
            <v>宝安区</v>
          </cell>
          <cell r="C169" t="str">
            <v>福永街道办事处</v>
          </cell>
          <cell r="D169" t="str">
            <v>白石厦工业区东区11栋</v>
          </cell>
          <cell r="E169" t="str">
            <v>2022</v>
          </cell>
          <cell r="F169" t="str">
            <v>C-制造业</v>
          </cell>
          <cell r="G169">
            <v>446.06</v>
          </cell>
        </row>
        <row r="170">
          <cell r="A170" t="str">
            <v>上晋钛金表面技术（深圳）有限公司</v>
          </cell>
          <cell r="B170" t="str">
            <v>宝安区</v>
          </cell>
          <cell r="C170" t="str">
            <v>松岗街道办事处</v>
          </cell>
          <cell r="D170" t="str">
            <v>碧头社区碧头三工业区B110号</v>
          </cell>
          <cell r="E170" t="str">
            <v>2022</v>
          </cell>
          <cell r="F170" t="str">
            <v>C-制造业</v>
          </cell>
          <cell r="G170">
            <v>443.42</v>
          </cell>
        </row>
        <row r="171">
          <cell r="A171" t="str">
            <v>创隆实业（深圳）有限公司</v>
          </cell>
          <cell r="B171" t="str">
            <v>宝安区</v>
          </cell>
          <cell r="C171" t="str">
            <v>沙井街道办事处</v>
          </cell>
          <cell r="D171" t="str">
            <v>深圳市宝安区沙井街道共和第三工业区Ｆ区2栋</v>
          </cell>
          <cell r="E171" t="str">
            <v>2022</v>
          </cell>
          <cell r="F171" t="str">
            <v>C-制造业</v>
          </cell>
          <cell r="G171">
            <v>441.37555</v>
          </cell>
        </row>
        <row r="172">
          <cell r="A172" t="str">
            <v>吉田拉链(深圳)有限公司</v>
          </cell>
          <cell r="B172" t="str">
            <v>宝安区</v>
          </cell>
          <cell r="C172" t="str">
            <v>福海街道办事处</v>
          </cell>
          <cell r="D172" t="str">
            <v>深圳市宝安区福海街道和沙路51号</v>
          </cell>
          <cell r="E172" t="str">
            <v>2022</v>
          </cell>
          <cell r="F172" t="str">
            <v>C-制造业</v>
          </cell>
          <cell r="G172">
            <v>441.2</v>
          </cell>
        </row>
        <row r="173">
          <cell r="A173" t="str">
            <v>骏友电工电子制品（深圳）有限公司</v>
          </cell>
          <cell r="B173" t="str">
            <v>宝安区</v>
          </cell>
          <cell r="C173" t="str">
            <v>燕罗街道办事处</v>
          </cell>
          <cell r="D173" t="str">
            <v>深圳市松岗塘下涌同富裕工业园松塘路20号A栋整套</v>
          </cell>
          <cell r="E173" t="str">
            <v>2022</v>
          </cell>
          <cell r="F173" t="str">
            <v>C-制造业</v>
          </cell>
          <cell r="G173">
            <v>439.68538</v>
          </cell>
        </row>
        <row r="174">
          <cell r="A174" t="str">
            <v>深圳市源基电子科技有限公司</v>
          </cell>
          <cell r="B174" t="str">
            <v>宝安区</v>
          </cell>
          <cell r="C174" t="str">
            <v>沙井街道办事处</v>
          </cell>
          <cell r="D174" t="str">
            <v>西部工业城民主九九工业区B区第三栋</v>
          </cell>
          <cell r="E174" t="str">
            <v>2022</v>
          </cell>
          <cell r="F174" t="str">
            <v>C-制造业</v>
          </cell>
          <cell r="G174">
            <v>436.827</v>
          </cell>
        </row>
        <row r="175">
          <cell r="A175" t="str">
            <v>深圳市鸿荣恒铝制品有限公司</v>
          </cell>
          <cell r="B175" t="str">
            <v>宝安区</v>
          </cell>
          <cell r="C175" t="str">
            <v>新桥街道办事处</v>
          </cell>
          <cell r="D175" t="str">
            <v>新玉路横岗下宝恒源工业区B区1号</v>
          </cell>
          <cell r="E175" t="str">
            <v>2022</v>
          </cell>
          <cell r="F175" t="str">
            <v>C-制造业</v>
          </cell>
          <cell r="G175">
            <v>429.5</v>
          </cell>
        </row>
        <row r="176">
          <cell r="A176" t="str">
            <v>升梁氏塑胶五金制品（深圳）有限公司</v>
          </cell>
          <cell r="B176" t="str">
            <v>坪山区</v>
          </cell>
          <cell r="C176" t="str">
            <v>龙田街道办事处</v>
          </cell>
          <cell r="D176" t="str">
            <v>坑梓办事处龙田社区龙田三路一号</v>
          </cell>
          <cell r="E176" t="str">
            <v>2022</v>
          </cell>
          <cell r="F176" t="str">
            <v>C-制造业</v>
          </cell>
          <cell r="G176">
            <v>426.484</v>
          </cell>
        </row>
        <row r="177">
          <cell r="A177" t="str">
            <v>深圳市环境科学研究院-坪山区污水资源化示范工程</v>
          </cell>
          <cell r="B177" t="str">
            <v>坪山区</v>
          </cell>
          <cell r="C177" t="str">
            <v>坪山街道办事处</v>
          </cell>
          <cell r="D177" t="str">
            <v>坪山区中心公园北门旁</v>
          </cell>
          <cell r="E177" t="str">
            <v>2022</v>
          </cell>
          <cell r="F177" t="str">
            <v>D-电力、热力、燃气及水生产和供应业</v>
          </cell>
          <cell r="G177">
            <v>421.721</v>
          </cell>
        </row>
        <row r="178">
          <cell r="A178" t="str">
            <v>信泰光学（深圳）有限公司</v>
          </cell>
          <cell r="B178" t="str">
            <v>光明区</v>
          </cell>
          <cell r="C178" t="str">
            <v>公明街道 </v>
          </cell>
          <cell r="D178" t="str">
            <v>公明办事处李松蓢社区李松蓢工业区期尾工业园1、2、4、5栋</v>
          </cell>
          <cell r="E178" t="str">
            <v>2022</v>
          </cell>
          <cell r="F178" t="str">
            <v>C-制造业</v>
          </cell>
          <cell r="G178">
            <v>419.475</v>
          </cell>
        </row>
        <row r="179">
          <cell r="A179" t="str">
            <v>深圳日东光学有限公司</v>
          </cell>
          <cell r="B179" t="str">
            <v>光明区</v>
          </cell>
          <cell r="C179" t="str">
            <v>凤凰街道 </v>
          </cell>
          <cell r="D179" t="str">
            <v>深圳市光明新区凤凰街道光明高新技术产业园区光源五路1号</v>
          </cell>
          <cell r="E179" t="str">
            <v>2022</v>
          </cell>
          <cell r="F179" t="str">
            <v>C-制造业</v>
          </cell>
          <cell r="G179">
            <v>418.1905</v>
          </cell>
        </row>
        <row r="180">
          <cell r="A180" t="str">
            <v>深圳市佳金实业有限公司</v>
          </cell>
          <cell r="B180" t="str">
            <v>坪山区</v>
          </cell>
          <cell r="C180" t="str">
            <v>龙田街道办事处</v>
          </cell>
          <cell r="D180" t="str">
            <v>深圳市坪山区龙田街道龙田社区同富裕工业区第二栋第五栋</v>
          </cell>
          <cell r="E180" t="str">
            <v>2022</v>
          </cell>
          <cell r="F180" t="str">
            <v>C-制造业</v>
          </cell>
          <cell r="G180">
            <v>407.084</v>
          </cell>
        </row>
        <row r="181">
          <cell r="A181" t="str">
            <v>深圳市华旭达精密电路科技有限公司</v>
          </cell>
          <cell r="B181" t="str">
            <v>宝安区</v>
          </cell>
          <cell r="C181" t="str">
            <v>燕罗街道办事处</v>
          </cell>
          <cell r="D181" t="str">
            <v>深圳市宝安区松岗镇山门村第一工业区第13栋</v>
          </cell>
          <cell r="E181" t="str">
            <v>2022</v>
          </cell>
          <cell r="F181" t="str">
            <v>C-制造业</v>
          </cell>
          <cell r="G181">
            <v>405.4575</v>
          </cell>
        </row>
        <row r="182">
          <cell r="A182" t="str">
            <v>深圳赛保尔生物药业有限公司</v>
          </cell>
          <cell r="B182" t="str">
            <v>龙岗区</v>
          </cell>
          <cell r="C182" t="str">
            <v>坂田街道办事处</v>
          </cell>
          <cell r="D182" t="str">
            <v>深圳市龙岗区坂田街道雅园路14号</v>
          </cell>
          <cell r="E182" t="str">
            <v>2022</v>
          </cell>
          <cell r="F182" t="str">
            <v>C-制造业</v>
          </cell>
          <cell r="G182">
            <v>405.073</v>
          </cell>
        </row>
        <row r="183">
          <cell r="A183" t="str">
            <v>深圳市耐特电路板有限公司</v>
          </cell>
          <cell r="B183" t="str">
            <v>宝安区</v>
          </cell>
          <cell r="C183" t="str">
            <v>沙井街道办事处</v>
          </cell>
          <cell r="D183" t="str">
            <v>深圳市宝安区沙井街道农业公司帝堂工业区B区A2栋</v>
          </cell>
          <cell r="E183" t="str">
            <v>2022</v>
          </cell>
          <cell r="F183" t="str">
            <v>C-制造业</v>
          </cell>
          <cell r="G183">
            <v>403.6238025</v>
          </cell>
        </row>
        <row r="184">
          <cell r="A184" t="str">
            <v>深圳市华东鑫电子有限公司</v>
          </cell>
          <cell r="B184" t="str">
            <v>宝安区</v>
          </cell>
          <cell r="C184" t="str">
            <v>福海街道办事处</v>
          </cell>
          <cell r="D184" t="str">
            <v>深圳市宝安区福永街道桥头社区富桥第一工业区第三栋</v>
          </cell>
          <cell r="E184" t="str">
            <v>2022</v>
          </cell>
          <cell r="F184" t="str">
            <v>C-制造业</v>
          </cell>
          <cell r="G184">
            <v>401.863</v>
          </cell>
        </row>
        <row r="185">
          <cell r="A185" t="str">
            <v>深圳市华加日西林实业有限公司</v>
          </cell>
          <cell r="B185" t="str">
            <v>坪山区</v>
          </cell>
          <cell r="C185" t="str">
            <v>坑梓街道办事处</v>
          </cell>
          <cell r="D185" t="str">
            <v>深圳市坪山区宝梓南路5号</v>
          </cell>
          <cell r="E185" t="str">
            <v>2022</v>
          </cell>
          <cell r="F185" t="str">
            <v>C-制造业</v>
          </cell>
          <cell r="G185">
            <v>400.4715</v>
          </cell>
        </row>
        <row r="186">
          <cell r="A186" t="str">
            <v>比亚迪股份有限公司</v>
          </cell>
          <cell r="B186" t="str">
            <v>大鹏新区</v>
          </cell>
          <cell r="C186" t="str">
            <v>葵涌街道办事处</v>
          </cell>
          <cell r="D186" t="str">
            <v>葵涌延安路1号</v>
          </cell>
          <cell r="E186" t="str">
            <v>2022</v>
          </cell>
          <cell r="F186" t="str">
            <v>C-制造业</v>
          </cell>
          <cell r="G186">
            <v>399.95</v>
          </cell>
        </row>
        <row r="187">
          <cell r="A187" t="str">
            <v>深圳市福昌发电路板有限公司</v>
          </cell>
          <cell r="B187" t="str">
            <v>宝安区</v>
          </cell>
          <cell r="C187" t="str">
            <v>航城街道办事处</v>
          </cell>
          <cell r="D187" t="str">
            <v>钟屋工业区27栋</v>
          </cell>
          <cell r="E187" t="str">
            <v>2022</v>
          </cell>
          <cell r="F187" t="str">
            <v>C-制造业</v>
          </cell>
          <cell r="G187">
            <v>394.986</v>
          </cell>
        </row>
        <row r="188">
          <cell r="A188" t="str">
            <v>深圳市鑫宝业实业有限公司科技电子厂</v>
          </cell>
          <cell r="B188" t="str">
            <v>宝安区</v>
          </cell>
          <cell r="C188" t="str">
            <v>沙井街道办事处</v>
          </cell>
          <cell r="D188" t="str">
            <v>步涌同富裕工业园大兴二路A5-A栋</v>
          </cell>
          <cell r="E188" t="str">
            <v>2022</v>
          </cell>
          <cell r="F188" t="str">
            <v>C-制造业</v>
          </cell>
          <cell r="G188">
            <v>390.525</v>
          </cell>
        </row>
        <row r="189">
          <cell r="A189" t="str">
            <v>深圳市嘉义诚实业有限公司</v>
          </cell>
          <cell r="B189" t="str">
            <v>坪山区</v>
          </cell>
          <cell r="C189" t="str">
            <v>碧岭街道办事处</v>
          </cell>
          <cell r="D189" t="str">
            <v>深圳市坪山新区坪山办事处碧岭社区沙坑二路3号</v>
          </cell>
          <cell r="E189" t="str">
            <v>2022</v>
          </cell>
          <cell r="F189" t="str">
            <v>C-制造业</v>
          </cell>
          <cell r="G189">
            <v>389.242</v>
          </cell>
        </row>
        <row r="190">
          <cell r="A190" t="str">
            <v>深圳市超普表面工程有限公司</v>
          </cell>
          <cell r="B190" t="str">
            <v>龙岗区</v>
          </cell>
          <cell r="C190" t="str">
            <v>宝龙街道办事处</v>
          </cell>
          <cell r="D190" t="str">
            <v>广东省深圳市龙岗区南约联和工业区高科大道54号</v>
          </cell>
          <cell r="E190" t="str">
            <v>2022</v>
          </cell>
          <cell r="F190" t="str">
            <v>C-制造业</v>
          </cell>
          <cell r="G190">
            <v>386.4319</v>
          </cell>
        </row>
        <row r="191">
          <cell r="A191" t="str">
            <v>深圳市比亚迪锂电池有限公司</v>
          </cell>
          <cell r="B191" t="str">
            <v>龙岗区</v>
          </cell>
          <cell r="C191" t="str">
            <v>宝龙街道办事处</v>
          </cell>
          <cell r="D191" t="str">
            <v>广东省深圳市龙岗区龙岗街道宝龙工业城宝荷路3001号、坪山新区坑梓街道深汕路1301号</v>
          </cell>
          <cell r="E191" t="str">
            <v>2022</v>
          </cell>
          <cell r="F191" t="str">
            <v>C-制造业</v>
          </cell>
          <cell r="G191">
            <v>386.192</v>
          </cell>
        </row>
        <row r="192">
          <cell r="A192" t="str">
            <v>瑞联电路板（深圳）有限公司</v>
          </cell>
          <cell r="B192" t="str">
            <v>龙岗区</v>
          </cell>
          <cell r="C192" t="str">
            <v>园山街道办事处</v>
          </cell>
          <cell r="D192" t="str">
            <v>深圳市龙岗区横岗镇惠深路银海工业区9栋3楼</v>
          </cell>
          <cell r="E192" t="str">
            <v>2022</v>
          </cell>
          <cell r="F192" t="str">
            <v>C-制造业</v>
          </cell>
          <cell r="G192">
            <v>385.79</v>
          </cell>
        </row>
        <row r="193">
          <cell r="A193" t="str">
            <v>深圳市宝安区松岗金旺五金塑胶制品厂</v>
          </cell>
          <cell r="B193" t="str">
            <v>宝安区</v>
          </cell>
          <cell r="C193" t="str">
            <v>松岗街道办事处</v>
          </cell>
          <cell r="D193" t="str">
            <v>深圳市宝安区松岗街道碧头村第三工业区三路4号</v>
          </cell>
          <cell r="E193" t="str">
            <v>2022</v>
          </cell>
          <cell r="F193" t="str">
            <v>C-制造业</v>
          </cell>
          <cell r="G193">
            <v>383.968</v>
          </cell>
        </row>
        <row r="194">
          <cell r="A194" t="str">
            <v>深圳市乾益电子科技有限公司</v>
          </cell>
          <cell r="B194" t="str">
            <v>宝安区</v>
          </cell>
          <cell r="C194" t="str">
            <v>沙井街道办事处</v>
          </cell>
          <cell r="D194" t="str">
            <v>深圳市宝安区沙井大王山第二工业区2、3、5栋</v>
          </cell>
          <cell r="E194" t="str">
            <v>2022</v>
          </cell>
          <cell r="F194" t="str">
            <v>C-制造业</v>
          </cell>
          <cell r="G194">
            <v>383.215</v>
          </cell>
        </row>
        <row r="195">
          <cell r="A195" t="str">
            <v>深圳市宝安区松岗圣美缇五金制品厂</v>
          </cell>
          <cell r="B195" t="str">
            <v>宝安区</v>
          </cell>
          <cell r="C195" t="str">
            <v>松岗街道办事处</v>
          </cell>
          <cell r="D195" t="str">
            <v>深圳市宝安区松岗街道碧头村第三工业区五路20号</v>
          </cell>
          <cell r="E195" t="str">
            <v>2022</v>
          </cell>
          <cell r="F195" t="str">
            <v>C-制造业</v>
          </cell>
          <cell r="G195">
            <v>380.032</v>
          </cell>
        </row>
        <row r="196">
          <cell r="A196" t="str">
            <v>深圳市宏祥表面处理有限公司</v>
          </cell>
          <cell r="B196" t="str">
            <v>坪山区</v>
          </cell>
          <cell r="C196" t="str">
            <v>马峦街道办事处</v>
          </cell>
          <cell r="D196" t="str">
            <v>江岭路赤坳工业区18号</v>
          </cell>
          <cell r="E196" t="str">
            <v>2022</v>
          </cell>
          <cell r="F196" t="str">
            <v>C-制造业</v>
          </cell>
          <cell r="G196">
            <v>377.8075</v>
          </cell>
        </row>
        <row r="197">
          <cell r="A197" t="str">
            <v>戈尔科技（深圳）有限公司</v>
          </cell>
          <cell r="B197" t="str">
            <v>福田区</v>
          </cell>
          <cell r="C197" t="str">
            <v>福保街道办事处</v>
          </cell>
          <cell r="D197" t="str">
            <v>深圳市福田保税区黄槐道1号</v>
          </cell>
          <cell r="E197" t="str">
            <v>2022</v>
          </cell>
          <cell r="F197" t="str">
            <v>C-制造业</v>
          </cell>
          <cell r="G197">
            <v>376.54872</v>
          </cell>
        </row>
        <row r="198">
          <cell r="A198" t="str">
            <v>深圳仕上电子科技有限公司</v>
          </cell>
          <cell r="B198" t="str">
            <v>宝安区</v>
          </cell>
          <cell r="C198" t="str">
            <v>福海街道办事处</v>
          </cell>
          <cell r="D198" t="str">
            <v>深圳市宝安区福永街道和平社区重庆路晖信工业园B栋第一、二层厂房</v>
          </cell>
          <cell r="E198" t="str">
            <v>2022</v>
          </cell>
          <cell r="F198" t="str">
            <v>O-居民服务、修理和其他服务业</v>
          </cell>
          <cell r="G198">
            <v>376.115</v>
          </cell>
        </row>
        <row r="199">
          <cell r="A199" t="str">
            <v>深圳市鑫溢电路有限公司</v>
          </cell>
          <cell r="B199" t="str">
            <v>宝安区</v>
          </cell>
          <cell r="C199" t="str">
            <v>沙井街道办事处</v>
          </cell>
          <cell r="D199" t="str">
            <v>沙一村西部工业区第七幢</v>
          </cell>
          <cell r="E199" t="str">
            <v>2022</v>
          </cell>
          <cell r="F199" t="str">
            <v>C-制造业</v>
          </cell>
          <cell r="G199">
            <v>375.234</v>
          </cell>
        </row>
        <row r="200">
          <cell r="A200" t="str">
            <v>法雷奥汽车内部控制（深圳）有限公司</v>
          </cell>
          <cell r="B200" t="str">
            <v>宝安区</v>
          </cell>
          <cell r="C200" t="str">
            <v>福永街道办事处</v>
          </cell>
          <cell r="D200" t="str">
            <v>深圳市宝安区福永街道怀德翠岗工业园六区第4栋第一层西北、第二层西北</v>
          </cell>
          <cell r="E200" t="str">
            <v>2022</v>
          </cell>
          <cell r="F200" t="str">
            <v>C-制造业</v>
          </cell>
          <cell r="G200">
            <v>373.267</v>
          </cell>
        </row>
        <row r="201">
          <cell r="A201" t="str">
            <v>崇辉半导体（深圳）有限公司</v>
          </cell>
          <cell r="B201" t="str">
            <v>宝安区</v>
          </cell>
          <cell r="C201" t="str">
            <v>松岗街道办事处</v>
          </cell>
          <cell r="D201" t="str">
            <v>深圳市宝安区松岗街道江边社区江边第三工业区创业六路2号厂房1栋101</v>
          </cell>
          <cell r="E201" t="str">
            <v>2022</v>
          </cell>
          <cell r="F201" t="str">
            <v>C-制造业</v>
          </cell>
          <cell r="G201">
            <v>372.7725</v>
          </cell>
        </row>
        <row r="202">
          <cell r="A202" t="str">
            <v>深圳市海普庆科技发展有限公司</v>
          </cell>
          <cell r="B202" t="str">
            <v>宝安区</v>
          </cell>
          <cell r="C202" t="str">
            <v>沙井街道办事处</v>
          </cell>
          <cell r="D202" t="str">
            <v>共和第二工业区7、8、9栋</v>
          </cell>
          <cell r="E202" t="str">
            <v>2022</v>
          </cell>
          <cell r="F202" t="str">
            <v>C-制造业</v>
          </cell>
          <cell r="G202">
            <v>370.8725</v>
          </cell>
        </row>
        <row r="203">
          <cell r="A203" t="str">
            <v>深圳市金辉展电子有限公司</v>
          </cell>
          <cell r="B203" t="str">
            <v>宝安区</v>
          </cell>
          <cell r="C203" t="str">
            <v>沙井街道办事处</v>
          </cell>
          <cell r="D203" t="str">
            <v>沙头工业区康民路3号</v>
          </cell>
          <cell r="E203" t="str">
            <v>2022</v>
          </cell>
          <cell r="F203" t="str">
            <v>C-制造业</v>
          </cell>
          <cell r="G203">
            <v>369.32</v>
          </cell>
        </row>
        <row r="204">
          <cell r="A204" t="str">
            <v>深圳华祥荣正电子有限公司</v>
          </cell>
          <cell r="B204" t="str">
            <v>宝安区</v>
          </cell>
          <cell r="C204" t="str">
            <v>福海街道办事处</v>
          </cell>
          <cell r="D204" t="str">
            <v>宝安区福永和平和裕工业区3栋</v>
          </cell>
          <cell r="E204" t="str">
            <v>2022</v>
          </cell>
          <cell r="F204" t="str">
            <v>C-制造业</v>
          </cell>
          <cell r="G204">
            <v>368.958</v>
          </cell>
        </row>
        <row r="205">
          <cell r="A205" t="str">
            <v>高士线业（深圳）有限公司</v>
          </cell>
          <cell r="B205" t="str">
            <v>宝安区</v>
          </cell>
          <cell r="C205" t="str">
            <v>福海街道办事处</v>
          </cell>
          <cell r="D205" t="str">
            <v>中国深圳市宝安区福海街道展城社区凤塘大道高士工业园 518103</v>
          </cell>
          <cell r="E205" t="str">
            <v>2022</v>
          </cell>
          <cell r="F205" t="str">
            <v>C-制造业</v>
          </cell>
          <cell r="G205">
            <v>368.3356</v>
          </cell>
        </row>
        <row r="206">
          <cell r="A206" t="str">
            <v>深圳赛意法微电子有限公司</v>
          </cell>
          <cell r="B206" t="str">
            <v>福田区</v>
          </cell>
          <cell r="C206" t="str">
            <v>福保街道办事处</v>
          </cell>
          <cell r="D206" t="str">
            <v>福田保税区桃花路16号</v>
          </cell>
          <cell r="E206" t="str">
            <v>2022</v>
          </cell>
          <cell r="F206" t="str">
            <v>C-制造业</v>
          </cell>
          <cell r="G206">
            <v>360.381</v>
          </cell>
        </row>
        <row r="207">
          <cell r="A207" t="str">
            <v>深圳市环保科技集团股份有限公司松岗分公司</v>
          </cell>
          <cell r="B207" t="str">
            <v>宝安区</v>
          </cell>
          <cell r="C207" t="str">
            <v>松岗街道办事处</v>
          </cell>
          <cell r="D207" t="str">
            <v>深圳市宝安区松岗街道碧头社区三工业区B27</v>
          </cell>
          <cell r="E207" t="str">
            <v>2022</v>
          </cell>
          <cell r="F207" t="str">
            <v>N-水利、环境和公共设施管理业</v>
          </cell>
          <cell r="G207">
            <v>349.865</v>
          </cell>
        </row>
        <row r="208">
          <cell r="A208" t="str">
            <v>深圳市同富裕五金制品有限公司</v>
          </cell>
          <cell r="B208" t="str">
            <v>宝安区</v>
          </cell>
          <cell r="C208" t="str">
            <v>松岗街道办事处</v>
          </cell>
          <cell r="D208" t="str">
            <v>深圳市宝安区松岗街道江边第三工业区创业六路5号</v>
          </cell>
          <cell r="E208" t="str">
            <v>2022</v>
          </cell>
          <cell r="F208" t="str">
            <v>C-制造业</v>
          </cell>
          <cell r="G208">
            <v>339.436</v>
          </cell>
        </row>
        <row r="209">
          <cell r="A209" t="str">
            <v>三赢科技（深圳）有限公司</v>
          </cell>
          <cell r="B209" t="str">
            <v>龙华区</v>
          </cell>
          <cell r="C209" t="str">
            <v>龙华街道办事处</v>
          </cell>
          <cell r="D209" t="str">
            <v>深圳市龙华新区油松第十工业区东环二路二号</v>
          </cell>
          <cell r="E209" t="str">
            <v>2022</v>
          </cell>
          <cell r="F209" t="str">
            <v>C-制造业</v>
          </cell>
          <cell r="G209">
            <v>338.52615</v>
          </cell>
        </row>
        <row r="210">
          <cell r="A210" t="str">
            <v>伟创力电子设备（深圳）有限公司</v>
          </cell>
          <cell r="B210" t="str">
            <v>宝安区</v>
          </cell>
          <cell r="C210" t="str">
            <v>福海街道办事处</v>
          </cell>
          <cell r="D210" t="str">
            <v>深圳市宝安区福海街道同富裕工业区永福路89号</v>
          </cell>
          <cell r="E210" t="str">
            <v>2022</v>
          </cell>
          <cell r="F210" t="str">
            <v>C-制造业</v>
          </cell>
          <cell r="G210">
            <v>333.7815</v>
          </cell>
        </row>
        <row r="211">
          <cell r="A211" t="str">
            <v>迪森线路板（深圳）有限公司</v>
          </cell>
          <cell r="B211" t="str">
            <v>宝安区</v>
          </cell>
          <cell r="C211" t="str">
            <v>沙井街道办事处</v>
          </cell>
          <cell r="D211" t="str">
            <v>深圳市宝安区沙井街道农业公司帝堂工业区B区A1栋</v>
          </cell>
          <cell r="E211" t="str">
            <v>2022</v>
          </cell>
          <cell r="F211" t="str">
            <v>C-制造业</v>
          </cell>
          <cell r="G211">
            <v>333.163</v>
          </cell>
        </row>
        <row r="212">
          <cell r="A212" t="str">
            <v>吉田拉链（深圳）有限公司公明工厂</v>
          </cell>
          <cell r="B212" t="str">
            <v>光明区</v>
          </cell>
          <cell r="C212" t="str">
            <v>马田街道 </v>
          </cell>
          <cell r="D212" t="str">
            <v>广东省深圳市光明区马田街道内衣产业聚集基地ykk工业园第一栋</v>
          </cell>
          <cell r="E212" t="str">
            <v>2022</v>
          </cell>
          <cell r="F212" t="str">
            <v>C-制造业</v>
          </cell>
          <cell r="G212">
            <v>330.669</v>
          </cell>
        </row>
        <row r="213">
          <cell r="A213" t="str">
            <v>百事达五金制品（深圳）有限公司</v>
          </cell>
          <cell r="B213" t="str">
            <v>宝安区</v>
          </cell>
          <cell r="C213" t="str">
            <v>松岗街道办事处</v>
          </cell>
          <cell r="D213" t="str">
            <v>深圳市宝安区松岗街道碧头三工业大道4号</v>
          </cell>
          <cell r="E213" t="str">
            <v>2022</v>
          </cell>
          <cell r="F213" t="str">
            <v>C-制造业</v>
          </cell>
          <cell r="G213">
            <v>330.256</v>
          </cell>
        </row>
        <row r="214">
          <cell r="A214" t="str">
            <v>龙晖蚀刻金属（深圳）有限公司</v>
          </cell>
          <cell r="B214" t="str">
            <v>坪山区</v>
          </cell>
          <cell r="C214" t="str">
            <v>碧岭街道办事处</v>
          </cell>
          <cell r="D214" t="str">
            <v>碧岭街道碧岭社区新沙路29-1号</v>
          </cell>
          <cell r="E214" t="str">
            <v>2022</v>
          </cell>
          <cell r="F214" t="str">
            <v>C-制造业</v>
          </cell>
          <cell r="G214">
            <v>323.9948</v>
          </cell>
        </row>
        <row r="215">
          <cell r="A215" t="str">
            <v>深圳市众发顺五金制品有限公司</v>
          </cell>
          <cell r="B215" t="str">
            <v>宝安区</v>
          </cell>
          <cell r="C215" t="str">
            <v>松岗街道办事处</v>
          </cell>
          <cell r="D215" t="str">
            <v>广东省深圳市宝安区松岗街道碧头第三工业区</v>
          </cell>
          <cell r="E215" t="str">
            <v>2022</v>
          </cell>
          <cell r="F215" t="str">
            <v>C-制造业</v>
          </cell>
          <cell r="G215">
            <v>323</v>
          </cell>
        </row>
        <row r="216">
          <cell r="A216" t="str">
            <v>深圳市知诚实业有限公司知诚塑胶五金制品厂</v>
          </cell>
          <cell r="B216" t="str">
            <v>坪山区</v>
          </cell>
          <cell r="C216" t="str">
            <v>碧岭街道办事处</v>
          </cell>
          <cell r="D216" t="str">
            <v>坪山街道碧岭社区新沙工业区五巷2号</v>
          </cell>
          <cell r="E216" t="str">
            <v>2022</v>
          </cell>
          <cell r="F216" t="str">
            <v>C-制造业</v>
          </cell>
          <cell r="G216">
            <v>322.102</v>
          </cell>
        </row>
        <row r="217">
          <cell r="A217" t="str">
            <v>深圳大佛药业股份有限公司</v>
          </cell>
          <cell r="B217" t="str">
            <v>坪山区</v>
          </cell>
          <cell r="C217" t="str">
            <v>坑梓街道办事处</v>
          </cell>
          <cell r="D217" t="str">
            <v>深圳市坪山区坑梓街道金辉路14号深圳市生物医药创新产业园6号楼</v>
          </cell>
          <cell r="E217" t="str">
            <v>2022</v>
          </cell>
          <cell r="F217" t="str">
            <v>C-制造业</v>
          </cell>
          <cell r="G217">
            <v>318.04</v>
          </cell>
        </row>
        <row r="218">
          <cell r="A218" t="str">
            <v>深圳市钱大科技开发有限公司</v>
          </cell>
          <cell r="B218" t="str">
            <v>宝安区</v>
          </cell>
          <cell r="C218" t="str">
            <v>松岗街道办事处</v>
          </cell>
          <cell r="D218" t="str">
            <v>深圳市宝安区松岗街道江边工业五路2号B栋</v>
          </cell>
          <cell r="E218" t="str">
            <v>2022</v>
          </cell>
          <cell r="F218" t="str">
            <v>C-制造业</v>
          </cell>
          <cell r="G218">
            <v>317.855</v>
          </cell>
        </row>
        <row r="219">
          <cell r="A219" t="str">
            <v>深圳善康医药科技股份有限公司</v>
          </cell>
          <cell r="B219" t="str">
            <v>坪山区</v>
          </cell>
          <cell r="C219" t="str">
            <v>龙田街道办事处</v>
          </cell>
          <cell r="D219" t="str">
            <v>大工业区长方照明工业厂区厂房C2栋</v>
          </cell>
          <cell r="E219" t="str">
            <v>2022</v>
          </cell>
          <cell r="F219" t="str">
            <v>C-制造业</v>
          </cell>
          <cell r="G219">
            <v>314.4675</v>
          </cell>
        </row>
        <row r="220">
          <cell r="A220" t="str">
            <v>深圳市安元达电子有限公司</v>
          </cell>
          <cell r="B220" t="str">
            <v>宝安区</v>
          </cell>
          <cell r="C220" t="str">
            <v>新桥街道办事处</v>
          </cell>
          <cell r="D220" t="str">
            <v>庄村路104号</v>
          </cell>
          <cell r="E220" t="str">
            <v>2022</v>
          </cell>
          <cell r="F220" t="str">
            <v>C-制造业</v>
          </cell>
          <cell r="G220">
            <v>304.48</v>
          </cell>
        </row>
        <row r="221">
          <cell r="A221" t="str">
            <v>比亚迪精密制造有限公司</v>
          </cell>
          <cell r="B221" t="str">
            <v>龙岗区</v>
          </cell>
          <cell r="C221" t="str">
            <v>宝龙街道办事处</v>
          </cell>
          <cell r="D221" t="str">
            <v>深圳市龙岗区龙岗街道宝龙工业城宝荷路3001号</v>
          </cell>
          <cell r="E221" t="str">
            <v>2022</v>
          </cell>
          <cell r="F221" t="str">
            <v>C-制造业</v>
          </cell>
          <cell r="G221">
            <v>299.04</v>
          </cell>
        </row>
        <row r="222">
          <cell r="A222" t="str">
            <v>深圳市威德鑫电子有限公司</v>
          </cell>
          <cell r="B222" t="str">
            <v>宝安区</v>
          </cell>
          <cell r="C222" t="str">
            <v>沙井街道办事处</v>
          </cell>
          <cell r="D222" t="str">
            <v>宝安区沙井万安路沙一工业园12栋</v>
          </cell>
          <cell r="E222" t="str">
            <v>2022</v>
          </cell>
          <cell r="F222" t="str">
            <v>C-制造业</v>
          </cell>
          <cell r="G222">
            <v>298.692</v>
          </cell>
        </row>
        <row r="223">
          <cell r="A223" t="str">
            <v>深圳市金和源科技有限公司</v>
          </cell>
          <cell r="B223" t="str">
            <v>宝安区</v>
          </cell>
          <cell r="C223" t="str">
            <v>松岗街道办事处</v>
          </cell>
          <cell r="D223" t="str">
            <v>深圳市宝安区松岗街道江边微污染区创业三路A、B、C、D栋</v>
          </cell>
          <cell r="E223" t="str">
            <v>2022</v>
          </cell>
          <cell r="F223" t="str">
            <v>C-制造业</v>
          </cell>
          <cell r="G223">
            <v>297.68</v>
          </cell>
        </row>
        <row r="224">
          <cell r="A224" t="str">
            <v>佳和科技开发（深圳）有限公司</v>
          </cell>
          <cell r="B224" t="str">
            <v>宝安区</v>
          </cell>
          <cell r="C224" t="str">
            <v>沙井街道办事处</v>
          </cell>
          <cell r="D224" t="str">
            <v>深圳市宝安区沙井街道衙边第一工业区B7栋</v>
          </cell>
          <cell r="E224" t="str">
            <v>2022</v>
          </cell>
          <cell r="F224" t="str">
            <v>C-制造业</v>
          </cell>
          <cell r="G224">
            <v>294.465</v>
          </cell>
        </row>
        <row r="225">
          <cell r="A225" t="str">
            <v>成富电镀（深圳）有限公司</v>
          </cell>
          <cell r="B225" t="str">
            <v>宝安区</v>
          </cell>
          <cell r="C225" t="str">
            <v>沙井街道办事处</v>
          </cell>
          <cell r="D225" t="str">
            <v>深圳市宝安区沙井街道同富裕新桥工业区B2、B3栋</v>
          </cell>
          <cell r="E225" t="str">
            <v>2022</v>
          </cell>
          <cell r="F225" t="str">
            <v>C-制造业</v>
          </cell>
          <cell r="G225">
            <v>291.8</v>
          </cell>
        </row>
        <row r="226">
          <cell r="A226" t="str">
            <v>深圳市兴亚柔性电路板有限公司</v>
          </cell>
          <cell r="B226" t="str">
            <v>龙岗区</v>
          </cell>
          <cell r="C226" t="str">
            <v>园山街道办事处</v>
          </cell>
          <cell r="D226" t="str">
            <v>广东省深圳市龙岗区横岗街道银荷社区银海工业城13栋厂房402（在银源街20号银海工业城2栋厂房地址设有经营场所从事经营生产活动）</v>
          </cell>
          <cell r="E226" t="str">
            <v>2022</v>
          </cell>
          <cell r="F226" t="str">
            <v>C-制造业</v>
          </cell>
          <cell r="G226">
            <v>284.5316</v>
          </cell>
        </row>
        <row r="227">
          <cell r="A227" t="str">
            <v>南方科技大学</v>
          </cell>
          <cell r="B227" t="str">
            <v>南山区</v>
          </cell>
          <cell r="C227" t="str">
            <v>西丽街道办事处</v>
          </cell>
          <cell r="D227" t="str">
            <v>学苑大道1088号</v>
          </cell>
          <cell r="E227" t="str">
            <v>2022</v>
          </cell>
          <cell r="F227" t="str">
            <v>P-教育</v>
          </cell>
          <cell r="G227">
            <v>280.623</v>
          </cell>
        </row>
        <row r="228">
          <cell r="A228" t="str">
            <v>深圳市大工业区水务有限公司</v>
          </cell>
          <cell r="B228" t="str">
            <v>坪山区</v>
          </cell>
          <cell r="C228" t="str">
            <v>龙田街道办事处</v>
          </cell>
          <cell r="D228" t="str">
            <v>广东省深圳市坪山区龙田街道三角楼村水务路一号</v>
          </cell>
          <cell r="E228" t="str">
            <v>2022</v>
          </cell>
          <cell r="F228" t="str">
            <v>D-电力、热力、燃气及水生产和供应业</v>
          </cell>
          <cell r="G228">
            <v>274.83</v>
          </cell>
        </row>
        <row r="229">
          <cell r="A229" t="str">
            <v>国药集团致君（深圳）制药有限公司</v>
          </cell>
          <cell r="B229" t="str">
            <v>龙华区</v>
          </cell>
          <cell r="C229" t="str">
            <v>观湖街道办事处</v>
          </cell>
          <cell r="D229" t="str">
            <v>观澜高新园区澜清一路16号</v>
          </cell>
          <cell r="E229" t="str">
            <v>2022</v>
          </cell>
          <cell r="F229" t="str">
            <v>C-制造业</v>
          </cell>
          <cell r="G229">
            <v>274.2208833</v>
          </cell>
        </row>
        <row r="230">
          <cell r="A230" t="str">
            <v>深圳市健强仕五金制品有限公司</v>
          </cell>
          <cell r="B230" t="str">
            <v>宝安区</v>
          </cell>
          <cell r="C230" t="str">
            <v>松岗街道办事处</v>
          </cell>
          <cell r="D230" t="str">
            <v>深圳市宝安区松岗街道江边第三工业区创业六路</v>
          </cell>
          <cell r="E230" t="str">
            <v>2022</v>
          </cell>
          <cell r="F230" t="str">
            <v>C-制造业</v>
          </cell>
          <cell r="G230">
            <v>273</v>
          </cell>
        </row>
        <row r="231">
          <cell r="A231" t="str">
            <v>深圳市旭电科技有限公司</v>
          </cell>
          <cell r="B231" t="str">
            <v>宝安区</v>
          </cell>
          <cell r="C231" t="str">
            <v>福海街道办事处</v>
          </cell>
          <cell r="D231" t="str">
            <v>深圳市宝安区福海街道桥头社区内富桥工业区三区二期D3栋</v>
          </cell>
          <cell r="E231" t="str">
            <v>2022</v>
          </cell>
          <cell r="F231" t="str">
            <v>C-制造业</v>
          </cell>
          <cell r="G231">
            <v>271.587</v>
          </cell>
        </row>
        <row r="232">
          <cell r="A232" t="str">
            <v>深圳顺络电子股份有限公司</v>
          </cell>
          <cell r="B232" t="str">
            <v>龙华区</v>
          </cell>
          <cell r="C232" t="str">
            <v>观澜街道办事处</v>
          </cell>
          <cell r="D232" t="str">
            <v>观澜街道大富苑工业区顺络观澜工业园</v>
          </cell>
          <cell r="E232" t="str">
            <v>2022</v>
          </cell>
          <cell r="F232" t="str">
            <v>C-制造业</v>
          </cell>
          <cell r="G232">
            <v>270.53</v>
          </cell>
        </row>
        <row r="233">
          <cell r="A233" t="str">
            <v>深圳市合威实业有限公司</v>
          </cell>
          <cell r="B233" t="str">
            <v>坪山区</v>
          </cell>
          <cell r="C233" t="str">
            <v>坑梓街道办事处</v>
          </cell>
          <cell r="D233" t="str">
            <v>坑梓金沙新横狮岭路三排六号</v>
          </cell>
          <cell r="E233" t="str">
            <v>2022</v>
          </cell>
          <cell r="F233" t="str">
            <v>C-制造业</v>
          </cell>
          <cell r="G233">
            <v>269.2545</v>
          </cell>
        </row>
        <row r="234">
          <cell r="A234" t="str">
            <v>迦密线路板(深圳)有限公司</v>
          </cell>
          <cell r="B234" t="str">
            <v>宝安区</v>
          </cell>
          <cell r="C234" t="str">
            <v>福永街道办事处</v>
          </cell>
          <cell r="D234" t="str">
            <v>福永街道凤凰社区岭北五路11号</v>
          </cell>
          <cell r="E234" t="str">
            <v>2022</v>
          </cell>
          <cell r="F234" t="str">
            <v>C-制造业</v>
          </cell>
          <cell r="G234">
            <v>268.88</v>
          </cell>
        </row>
        <row r="235">
          <cell r="A235" t="str">
            <v>深圳市星之光实业发展有限公司</v>
          </cell>
          <cell r="B235" t="str">
            <v>龙岗区</v>
          </cell>
          <cell r="C235" t="str">
            <v>龙岗街道办事处</v>
          </cell>
          <cell r="D235" t="str">
            <v>深圳市龙岗区龙岗街道新生村井田路1号</v>
          </cell>
          <cell r="E235" t="str">
            <v>2022</v>
          </cell>
          <cell r="F235" t="str">
            <v>C-制造业</v>
          </cell>
          <cell r="G235">
            <v>265.7015</v>
          </cell>
        </row>
        <row r="236">
          <cell r="A236" t="str">
            <v>深圳市水佳鑫科技有限公司</v>
          </cell>
          <cell r="B236" t="str">
            <v>光明区</v>
          </cell>
          <cell r="C236" t="str">
            <v>新湖街道 </v>
          </cell>
          <cell r="D236" t="str">
            <v>深圳市光明区新湖街道新羌社区公常路218号</v>
          </cell>
          <cell r="E236" t="str">
            <v>2022</v>
          </cell>
          <cell r="F236" t="str">
            <v>C-制造业</v>
          </cell>
          <cell r="G236">
            <v>264.225</v>
          </cell>
        </row>
        <row r="237">
          <cell r="A237" t="str">
            <v>深圳艾利门特科技有限公司</v>
          </cell>
          <cell r="B237" t="str">
            <v>宝安区</v>
          </cell>
          <cell r="C237" t="str">
            <v>沙井街道办事处</v>
          </cell>
          <cell r="D237" t="str">
            <v>广东省深圳市宝安区沙井街道南环路465号</v>
          </cell>
          <cell r="E237" t="str">
            <v>2022</v>
          </cell>
          <cell r="F237" t="str">
            <v>C-制造业</v>
          </cell>
          <cell r="G237">
            <v>264.22</v>
          </cell>
        </row>
        <row r="238">
          <cell r="A238" t="str">
            <v>深圳超能电路板有限公司</v>
          </cell>
          <cell r="B238" t="str">
            <v>坪山区</v>
          </cell>
          <cell r="C238" t="str">
            <v>碧岭街道办事处</v>
          </cell>
          <cell r="D238" t="str">
            <v>坪山碧岭社区超群路3号</v>
          </cell>
          <cell r="E238" t="str">
            <v>2022</v>
          </cell>
          <cell r="F238" t="str">
            <v>C-制造业</v>
          </cell>
          <cell r="G238">
            <v>262.62675</v>
          </cell>
        </row>
        <row r="239">
          <cell r="A239" t="str">
            <v>深圳市信维智能装备技术有限公司</v>
          </cell>
          <cell r="B239" t="str">
            <v>宝安区</v>
          </cell>
          <cell r="C239" t="str">
            <v>沙井街道办事处</v>
          </cell>
          <cell r="D239" t="str">
            <v>和一社区南环路463号A5栋一层至三层（整栋）</v>
          </cell>
          <cell r="E239" t="str">
            <v>2022</v>
          </cell>
          <cell r="F239" t="str">
            <v>C-制造业</v>
          </cell>
          <cell r="G239">
            <v>261.9375</v>
          </cell>
        </row>
        <row r="240">
          <cell r="A240" t="str">
            <v>深圳麦克维尔空调有限公司</v>
          </cell>
          <cell r="B240" t="str">
            <v>龙岗区</v>
          </cell>
          <cell r="C240" t="str">
            <v>平湖街道办事处</v>
          </cell>
          <cell r="D240" t="str">
            <v>广东省深圳市龙岗区平湖街道办事处深圳市龙岗区平湖街道芳坑路10号</v>
          </cell>
          <cell r="E240" t="str">
            <v>2022</v>
          </cell>
          <cell r="F240" t="str">
            <v>C-制造业</v>
          </cell>
          <cell r="G240">
            <v>261.314</v>
          </cell>
        </row>
        <row r="241">
          <cell r="A241" t="str">
            <v>升励五金（深圳）有限公司</v>
          </cell>
          <cell r="B241" t="str">
            <v>宝安区</v>
          </cell>
          <cell r="C241" t="str">
            <v>沙井街道办事处</v>
          </cell>
          <cell r="D241" t="str">
            <v>深圳市宝安区沙井街道金沙头工业区康民路6号</v>
          </cell>
          <cell r="E241" t="str">
            <v>2022</v>
          </cell>
          <cell r="F241" t="str">
            <v>C-制造业</v>
          </cell>
          <cell r="G241">
            <v>258.799</v>
          </cell>
        </row>
        <row r="242">
          <cell r="A242" t="str">
            <v>哈斯基石油中国有限公司</v>
          </cell>
          <cell r="B242" t="str">
            <v>南山区</v>
          </cell>
          <cell r="C242" t="str">
            <v>招商街道办事处</v>
          </cell>
          <cell r="D242" t="str">
            <v>深圳蛇口太子路1号新时代广场10楼整层</v>
          </cell>
          <cell r="E242" t="str">
            <v>2022</v>
          </cell>
          <cell r="F242" t="str">
            <v>B-采矿业</v>
          </cell>
          <cell r="G242">
            <v>258.39</v>
          </cell>
        </row>
        <row r="243">
          <cell r="A243" t="str">
            <v>诚顺精密工业（深圳）有限公司</v>
          </cell>
          <cell r="B243" t="str">
            <v>宝安区</v>
          </cell>
          <cell r="C243" t="str">
            <v>沙井街道办事处</v>
          </cell>
          <cell r="D243" t="str">
            <v>深圳市宝安区沙井大王山第三工业区28号</v>
          </cell>
          <cell r="E243" t="str">
            <v>2022</v>
          </cell>
          <cell r="F243" t="str">
            <v>C-制造业</v>
          </cell>
          <cell r="G243">
            <v>257.6</v>
          </cell>
        </row>
        <row r="244">
          <cell r="A244" t="str">
            <v>誉威精工科技(深圳)有限公司</v>
          </cell>
          <cell r="B244" t="str">
            <v>宝安区</v>
          </cell>
          <cell r="C244" t="str">
            <v>松岗街道办事处</v>
          </cell>
          <cell r="D244" t="str">
            <v>深圳市宝安区松岗街道沙浦社区洋涌工业区二路3号</v>
          </cell>
          <cell r="E244" t="str">
            <v>2022</v>
          </cell>
          <cell r="F244" t="str">
            <v>C-制造业</v>
          </cell>
          <cell r="G244">
            <v>255.933</v>
          </cell>
        </row>
        <row r="245">
          <cell r="A245" t="str">
            <v>深圳市立俊杰塑胶五金制品有限公司</v>
          </cell>
          <cell r="B245" t="str">
            <v>光明区</v>
          </cell>
          <cell r="C245" t="str">
            <v>玉塘街道 </v>
          </cell>
          <cell r="D245" t="str">
            <v>玉塘街道办田寮社区塘口工业区16栋</v>
          </cell>
          <cell r="E245" t="str">
            <v>2022</v>
          </cell>
          <cell r="F245" t="str">
            <v>C-制造业</v>
          </cell>
          <cell r="G245">
            <v>254.5975</v>
          </cell>
        </row>
        <row r="246">
          <cell r="A246" t="str">
            <v>凯歌科技（深圳）有限公司</v>
          </cell>
          <cell r="B246" t="str">
            <v>宝安区</v>
          </cell>
          <cell r="C246" t="str">
            <v>松岗街道办事处</v>
          </cell>
          <cell r="D246" t="str">
            <v>松岗街道红星蚝涌工业区第三栋</v>
          </cell>
          <cell r="E246" t="str">
            <v>2022</v>
          </cell>
          <cell r="F246" t="str">
            <v>C-制造业</v>
          </cell>
          <cell r="G246">
            <v>254.083</v>
          </cell>
        </row>
        <row r="247">
          <cell r="A247" t="str">
            <v>同兴塑胶五金（深圳）有限公司</v>
          </cell>
          <cell r="B247" t="str">
            <v>龙岗区</v>
          </cell>
          <cell r="C247" t="str">
            <v>坪地街道办事处</v>
          </cell>
          <cell r="D247" t="str">
            <v>广东省深圳市龙岗区坪地街道高桥工业区富高西路8号</v>
          </cell>
          <cell r="E247" t="str">
            <v>2022</v>
          </cell>
          <cell r="F247" t="str">
            <v>C-制造业</v>
          </cell>
          <cell r="G247">
            <v>252.179</v>
          </cell>
        </row>
        <row r="248">
          <cell r="A248" t="str">
            <v>奇宏电子（深圳)有限公司</v>
          </cell>
          <cell r="B248" t="str">
            <v>宝安区</v>
          </cell>
          <cell r="C248" t="str">
            <v>沙井街道办事处</v>
          </cell>
          <cell r="D248" t="str">
            <v>辛养社区西部工业园</v>
          </cell>
          <cell r="E248" t="str">
            <v>2022</v>
          </cell>
          <cell r="F248" t="str">
            <v>C-制造业</v>
          </cell>
          <cell r="G248">
            <v>251</v>
          </cell>
        </row>
        <row r="249">
          <cell r="A249" t="str">
            <v>深圳市宏晟裕五金制品有限公司</v>
          </cell>
          <cell r="B249" t="str">
            <v>龙华区</v>
          </cell>
          <cell r="C249" t="str">
            <v>观澜街道办事处</v>
          </cell>
          <cell r="D249" t="str">
            <v>深圳市龙华区观澜街道桂香社区佳怡工业园13号登司电子厂综合楼201</v>
          </cell>
          <cell r="E249" t="str">
            <v>2022</v>
          </cell>
          <cell r="F249" t="str">
            <v>C-制造业</v>
          </cell>
          <cell r="G249">
            <v>250.566</v>
          </cell>
        </row>
        <row r="250">
          <cell r="A250" t="str">
            <v>深圳市盈利达五金制品有限公司</v>
          </cell>
          <cell r="B250" t="str">
            <v>宝安区</v>
          </cell>
          <cell r="C250" t="str">
            <v>沙井街道办事处</v>
          </cell>
          <cell r="D250" t="str">
            <v>深圳市宝安区沙井街道办西部工业园沙头片区帝堂路第四栋一至五层</v>
          </cell>
          <cell r="E250" t="str">
            <v>2022</v>
          </cell>
          <cell r="F250" t="str">
            <v>C-制造业</v>
          </cell>
          <cell r="G250">
            <v>250.33</v>
          </cell>
        </row>
        <row r="251">
          <cell r="A251" t="str">
            <v>深圳市裕维电子有限公司</v>
          </cell>
          <cell r="B251" t="str">
            <v>宝安区</v>
          </cell>
          <cell r="C251" t="str">
            <v>福永街道办事处</v>
          </cell>
          <cell r="D251" t="str">
            <v>深圳市宝安区福永镇白石厦龙王庙工业区20栋</v>
          </cell>
          <cell r="E251" t="str">
            <v>2022</v>
          </cell>
          <cell r="F251" t="str">
            <v>C-制造业</v>
          </cell>
          <cell r="G251">
            <v>249.435</v>
          </cell>
        </row>
        <row r="252">
          <cell r="A252" t="str">
            <v>深圳美之顺五金塑胶制品有限公司</v>
          </cell>
          <cell r="B252" t="str">
            <v>龙岗区</v>
          </cell>
          <cell r="C252" t="str">
            <v>坪地街道办事处</v>
          </cell>
          <cell r="D252" t="str">
            <v>年丰社区广昌路18号</v>
          </cell>
          <cell r="E252" t="str">
            <v>2022</v>
          </cell>
          <cell r="F252" t="str">
            <v>C-制造业</v>
          </cell>
          <cell r="G252">
            <v>248.19</v>
          </cell>
        </row>
        <row r="253">
          <cell r="A253" t="str">
            <v>深圳益联鑫电子有限公司</v>
          </cell>
          <cell r="B253" t="str">
            <v>宝安区</v>
          </cell>
          <cell r="C253" t="str">
            <v>沙井街道办事处</v>
          </cell>
          <cell r="D253" t="str">
            <v>沙头工业区裕民路14号</v>
          </cell>
          <cell r="E253" t="str">
            <v>2022</v>
          </cell>
          <cell r="F253" t="str">
            <v>C-制造业</v>
          </cell>
          <cell r="G253">
            <v>247.919</v>
          </cell>
        </row>
        <row r="254">
          <cell r="A254" t="str">
            <v>深圳市富盛电子有限公司</v>
          </cell>
          <cell r="B254" t="str">
            <v>宝安区</v>
          </cell>
          <cell r="C254" t="str">
            <v>福海街道办事处</v>
          </cell>
          <cell r="D254" t="str">
            <v>广东省深圳市宝安区福海街道建安路30号白石厦工业区A栋</v>
          </cell>
          <cell r="E254" t="str">
            <v>2022</v>
          </cell>
          <cell r="F254" t="str">
            <v>C-制造业</v>
          </cell>
          <cell r="G254">
            <v>245.168</v>
          </cell>
        </row>
        <row r="255">
          <cell r="A255" t="str">
            <v>深圳市众为精密科技有限公司</v>
          </cell>
          <cell r="B255" t="str">
            <v>宝安区</v>
          </cell>
          <cell r="C255" t="str">
            <v>福永街道办事处</v>
          </cell>
          <cell r="D255" t="str">
            <v>深圳市宝安区福永街道凤凰社区岭下路5号</v>
          </cell>
          <cell r="E255" t="str">
            <v>2022</v>
          </cell>
          <cell r="F255" t="str">
            <v>C-制造业</v>
          </cell>
          <cell r="G255">
            <v>241.039</v>
          </cell>
        </row>
        <row r="256">
          <cell r="A256" t="str">
            <v>龙善环保股份有限公司</v>
          </cell>
          <cell r="B256" t="str">
            <v>宝安区</v>
          </cell>
          <cell r="C256" t="str">
            <v>航城街道办事处</v>
          </cell>
          <cell r="D256" t="str">
            <v>深圳市宝安区三围村新涌6号闸右侧</v>
          </cell>
          <cell r="E256" t="str">
            <v>2022</v>
          </cell>
          <cell r="F256" t="str">
            <v>N-水利、环境和公共设施管理业</v>
          </cell>
          <cell r="G256">
            <v>240.3</v>
          </cell>
        </row>
        <row r="257">
          <cell r="A257" t="str">
            <v>超卓五金制品（深圳）有限公司</v>
          </cell>
          <cell r="B257" t="str">
            <v>坪山区</v>
          </cell>
          <cell r="C257" t="str">
            <v>坑梓街道办事处</v>
          </cell>
          <cell r="D257" t="str">
            <v>广东省深圳市坪山区坑梓办事处第三工业区宜卓路1号</v>
          </cell>
          <cell r="E257" t="str">
            <v>2022</v>
          </cell>
          <cell r="F257" t="str">
            <v>C-制造业</v>
          </cell>
          <cell r="G257">
            <v>237.6892</v>
          </cell>
        </row>
        <row r="258">
          <cell r="A258" t="str">
            <v>深圳立木表面处理科技有限公司</v>
          </cell>
          <cell r="B258" t="str">
            <v>宝安区</v>
          </cell>
          <cell r="C258" t="str">
            <v>松岗街道办事处</v>
          </cell>
          <cell r="D258" t="str">
            <v>江边第一工业区创业四路11号</v>
          </cell>
          <cell r="E258" t="str">
            <v>2022</v>
          </cell>
          <cell r="F258" t="str">
            <v>C-制造业</v>
          </cell>
          <cell r="G258">
            <v>236.596</v>
          </cell>
        </row>
        <row r="259">
          <cell r="A259" t="str">
            <v>深圳市嵩恒升实业有限公司</v>
          </cell>
          <cell r="B259" t="str">
            <v>坪山区</v>
          </cell>
          <cell r="C259" t="str">
            <v>坪山街道办事处</v>
          </cell>
          <cell r="D259" t="str">
            <v>坪山新区汤坑社区马峦工业小区</v>
          </cell>
          <cell r="E259" t="str">
            <v>2022</v>
          </cell>
          <cell r="F259" t="str">
            <v>C-制造业</v>
          </cell>
          <cell r="G259">
            <v>235.866</v>
          </cell>
        </row>
        <row r="260">
          <cell r="A260" t="str">
            <v>深圳市顶豪五金塑胶有限公司</v>
          </cell>
          <cell r="B260" t="str">
            <v>宝安区</v>
          </cell>
          <cell r="C260" t="str">
            <v>沙井街道办事处</v>
          </cell>
          <cell r="D260" t="str">
            <v>深圳市宝安区沙井街道连安路坣岗泰丰工业区</v>
          </cell>
          <cell r="E260" t="str">
            <v>2022</v>
          </cell>
          <cell r="F260" t="str">
            <v>C-制造业</v>
          </cell>
          <cell r="G260">
            <v>235.46</v>
          </cell>
        </row>
        <row r="261">
          <cell r="A261" t="str">
            <v>富士电机（深圳）有限公司</v>
          </cell>
          <cell r="B261" t="str">
            <v>宝安区</v>
          </cell>
          <cell r="C261" t="str">
            <v>福海街道办事处</v>
          </cell>
          <cell r="D261" t="str">
            <v>塘尾高新技术工业区</v>
          </cell>
          <cell r="E261" t="str">
            <v>2022</v>
          </cell>
          <cell r="F261" t="str">
            <v>C-制造业</v>
          </cell>
          <cell r="G261">
            <v>235.444</v>
          </cell>
        </row>
        <row r="262">
          <cell r="A262" t="str">
            <v>阿特拉斯螺栓（深圳）有限公司</v>
          </cell>
          <cell r="B262" t="str">
            <v>坪山区</v>
          </cell>
          <cell r="C262" t="str">
            <v>深圳市大工业区</v>
          </cell>
          <cell r="D262" t="str">
            <v>深圳市坪山新区深圳出口加工区阿特拉斯螺栓工业厂房A栋</v>
          </cell>
          <cell r="E262" t="str">
            <v>2022</v>
          </cell>
          <cell r="F262" t="str">
            <v>C-制造业</v>
          </cell>
          <cell r="G262">
            <v>234.014</v>
          </cell>
        </row>
        <row r="263">
          <cell r="A263" t="str">
            <v>深圳市新联兴精密压铸有限公司</v>
          </cell>
          <cell r="B263" t="str">
            <v>宝安区</v>
          </cell>
          <cell r="C263" t="str">
            <v>福永街道办事处</v>
          </cell>
          <cell r="D263" t="str">
            <v>深圳市宝安区福永街道凤凰第二工业区腾丰一路7－8号、A04－05栋、腾丰大道178号，在福永街道白石夏龙王庙工业区26－27栋设有经营场从事生产经营活动。</v>
          </cell>
          <cell r="E263" t="str">
            <v>2022</v>
          </cell>
          <cell r="F263" t="str">
            <v>C-制造业</v>
          </cell>
          <cell r="G263">
            <v>232.2148</v>
          </cell>
        </row>
        <row r="264">
          <cell r="A264" t="str">
            <v>新达电路板（深圳）有限公司</v>
          </cell>
          <cell r="B264" t="str">
            <v>坪山区</v>
          </cell>
          <cell r="C264" t="str">
            <v>龙田街道办事处</v>
          </cell>
          <cell r="D264" t="str">
            <v>深圳市坪山新区坪山办事处南布社区恩达街16号</v>
          </cell>
          <cell r="E264" t="str">
            <v>2022</v>
          </cell>
          <cell r="F264" t="str">
            <v>C-制造业</v>
          </cell>
          <cell r="G264">
            <v>232.203</v>
          </cell>
        </row>
        <row r="265">
          <cell r="A265" t="str">
            <v>深圳市合航实业有限公司</v>
          </cell>
          <cell r="B265" t="str">
            <v>宝安区</v>
          </cell>
          <cell r="C265" t="str">
            <v>沙井街道办事处</v>
          </cell>
          <cell r="D265" t="str">
            <v>深圳市宝安区沙井街道西部工业园和一路工业厂房</v>
          </cell>
          <cell r="E265" t="str">
            <v>2022</v>
          </cell>
          <cell r="F265" t="str">
            <v>C-制造业</v>
          </cell>
          <cell r="G265">
            <v>231.129</v>
          </cell>
        </row>
        <row r="266">
          <cell r="A266" t="str">
            <v>深圳村田科技有限公司</v>
          </cell>
          <cell r="B266" t="str">
            <v>坪山区</v>
          </cell>
          <cell r="C266" t="str">
            <v>龙田街道办事处</v>
          </cell>
          <cell r="D266" t="str">
            <v>深圳市坪山区龙田街道深圳市大工业区翠景路15号</v>
          </cell>
          <cell r="E266" t="str">
            <v>2022</v>
          </cell>
          <cell r="F266" t="str">
            <v>C-制造业</v>
          </cell>
          <cell r="G266">
            <v>230.9805</v>
          </cell>
        </row>
        <row r="267">
          <cell r="A267" t="str">
            <v>深圳市富翔科技有限公司</v>
          </cell>
          <cell r="B267" t="str">
            <v>宝安区</v>
          </cell>
          <cell r="C267" t="str">
            <v>松岗街道办事处</v>
          </cell>
          <cell r="D267" t="str">
            <v>沙浦围创业工业区11栋</v>
          </cell>
          <cell r="E267" t="str">
            <v>2022</v>
          </cell>
          <cell r="F267" t="str">
            <v>C-制造业</v>
          </cell>
          <cell r="G267">
            <v>230.71</v>
          </cell>
        </row>
        <row r="268">
          <cell r="A268" t="str">
            <v>深圳康泰生物制品股份有限公司</v>
          </cell>
          <cell r="B268" t="str">
            <v>光明区</v>
          </cell>
          <cell r="C268" t="str">
            <v>马田街道 </v>
          </cell>
          <cell r="D268" t="str">
            <v>深圳市南山区粤海街道科技园社区科发路222号康泰集团大厦101</v>
          </cell>
          <cell r="E268" t="str">
            <v>2022</v>
          </cell>
          <cell r="F268" t="str">
            <v>C-制造业</v>
          </cell>
          <cell r="G268">
            <v>229.68</v>
          </cell>
        </row>
        <row r="269">
          <cell r="A269" t="str">
            <v>深圳市嘉之宏电子有限公司</v>
          </cell>
          <cell r="B269" t="str">
            <v>光明区</v>
          </cell>
          <cell r="C269" t="str">
            <v>公明街道 </v>
          </cell>
          <cell r="D269" t="str">
            <v>深圳市光明新区公明镇李松蓢第一工业区27-28栋(西田第三工业区19栋)</v>
          </cell>
          <cell r="E269" t="str">
            <v>2022</v>
          </cell>
          <cell r="F269" t="str">
            <v>C-制造业</v>
          </cell>
          <cell r="G269">
            <v>225.411</v>
          </cell>
        </row>
        <row r="270">
          <cell r="A270" t="str">
            <v>深圳东洋旺和实业有限公司</v>
          </cell>
          <cell r="B270" t="str">
            <v>宝安区</v>
          </cell>
          <cell r="C270" t="str">
            <v>沙井街道办事处</v>
          </cell>
          <cell r="D270" t="str">
            <v>大王山社区和二鸿奔工业区5栋一层二层6-9栋</v>
          </cell>
          <cell r="E270" t="str">
            <v>2022</v>
          </cell>
          <cell r="F270" t="str">
            <v>C-制造业</v>
          </cell>
          <cell r="G270">
            <v>221.96</v>
          </cell>
        </row>
        <row r="271">
          <cell r="A271" t="str">
            <v>深圳市昊鹏电路板有限公司</v>
          </cell>
          <cell r="B271" t="str">
            <v>宝安区</v>
          </cell>
          <cell r="C271" t="str">
            <v>松岗街道办事处</v>
          </cell>
          <cell r="D271" t="str">
            <v>花果山社区工业街37号联泰厂厂房</v>
          </cell>
          <cell r="E271" t="str">
            <v>2022</v>
          </cell>
          <cell r="F271" t="str">
            <v>C-制造业</v>
          </cell>
          <cell r="G271">
            <v>214.38</v>
          </cell>
        </row>
        <row r="272">
          <cell r="A272" t="str">
            <v>深圳市卫光生物制品股份有限公司</v>
          </cell>
          <cell r="B272" t="str">
            <v>光明区</v>
          </cell>
          <cell r="C272" t="str">
            <v>光明街道 </v>
          </cell>
          <cell r="D272" t="str">
            <v>深圳市光明区光明街道光侨大道3402号</v>
          </cell>
          <cell r="E272" t="str">
            <v>2022</v>
          </cell>
          <cell r="F272" t="str">
            <v>C-制造业</v>
          </cell>
          <cell r="G272">
            <v>203.945</v>
          </cell>
        </row>
        <row r="273">
          <cell r="A273" t="str">
            <v>深圳市奔创电子有限公司</v>
          </cell>
          <cell r="B273" t="str">
            <v>宝安区</v>
          </cell>
          <cell r="C273" t="str">
            <v>福永街道办事处</v>
          </cell>
          <cell r="D273" t="str">
            <v>广东省深圳市宝安区福永街道凤凰第一工业区工业路50号</v>
          </cell>
          <cell r="E273" t="str">
            <v>2022</v>
          </cell>
          <cell r="F273" t="str">
            <v>C-制造业</v>
          </cell>
          <cell r="G273">
            <v>201.728</v>
          </cell>
        </row>
        <row r="274">
          <cell r="A274" t="str">
            <v>五谷王精密技术（深圳）有限公司</v>
          </cell>
          <cell r="B274" t="str">
            <v>宝安区</v>
          </cell>
          <cell r="C274" t="str">
            <v>福海街道办事处</v>
          </cell>
          <cell r="D274" t="str">
            <v>深圳市宝安区福海街道桥头富桥工业区五谷王工业园</v>
          </cell>
          <cell r="E274" t="str">
            <v>2022</v>
          </cell>
          <cell r="F274" t="str">
            <v>C-制造业</v>
          </cell>
          <cell r="G274">
            <v>200.516</v>
          </cell>
        </row>
        <row r="275">
          <cell r="A275" t="str">
            <v>索斯科锁定技术（深圳）有限公司</v>
          </cell>
          <cell r="B275" t="str">
            <v>宝安区</v>
          </cell>
          <cell r="C275" t="str">
            <v>福海街道办事处</v>
          </cell>
          <cell r="D275" t="str">
            <v>深圳市宝安区福海街道展城社区福园一路158号鹏洲工业园D号厂房1层至4层及A栋厂房1层至3层</v>
          </cell>
          <cell r="E275" t="str">
            <v>2022</v>
          </cell>
          <cell r="F275" t="str">
            <v>C-制造业</v>
          </cell>
          <cell r="G275">
            <v>197.771</v>
          </cell>
        </row>
        <row r="276">
          <cell r="A276" t="str">
            <v>特佳电镀表面处理（深圳）有限公司</v>
          </cell>
          <cell r="B276" t="str">
            <v>宝安区</v>
          </cell>
          <cell r="C276" t="str">
            <v>沙井街道办事处</v>
          </cell>
          <cell r="D276" t="str">
            <v>大王山村第二工业区18号</v>
          </cell>
          <cell r="E276" t="str">
            <v>2022</v>
          </cell>
          <cell r="F276" t="str">
            <v>C-制造业</v>
          </cell>
          <cell r="G276">
            <v>197.539</v>
          </cell>
        </row>
        <row r="277">
          <cell r="A277" t="str">
            <v>深圳市三利谱光电技术有限公司</v>
          </cell>
          <cell r="B277" t="str">
            <v>龙岗区</v>
          </cell>
          <cell r="C277" t="str">
            <v>坪地街道办事处</v>
          </cell>
          <cell r="D277" t="str">
            <v>深圳市龙岗区坪地街道中心社区环坪路1号601</v>
          </cell>
          <cell r="E277" t="str">
            <v>2022</v>
          </cell>
          <cell r="F277" t="str">
            <v>C-制造业</v>
          </cell>
          <cell r="G277">
            <v>196.9133</v>
          </cell>
        </row>
        <row r="278">
          <cell r="A278" t="str">
            <v>东丽塑料(深圳)有限公司</v>
          </cell>
          <cell r="B278" t="str">
            <v>宝安区</v>
          </cell>
          <cell r="C278" t="str">
            <v>沙井街道办事处</v>
          </cell>
          <cell r="D278" t="str">
            <v>南环路西450号</v>
          </cell>
          <cell r="E278" t="str">
            <v>2022</v>
          </cell>
          <cell r="F278" t="str">
            <v>C-制造业</v>
          </cell>
          <cell r="G278">
            <v>194.674</v>
          </cell>
        </row>
        <row r="279">
          <cell r="A279" t="str">
            <v>深圳市长盈精密技术股份有限公司美盛分公司</v>
          </cell>
          <cell r="B279" t="str">
            <v>宝安区</v>
          </cell>
          <cell r="C279" t="str">
            <v>福海街道办事处</v>
          </cell>
          <cell r="D279" t="str">
            <v>深圳市宝安区福海街道和平社区重庆路美盛工业园美盛玩具厂大厂房</v>
          </cell>
          <cell r="E279" t="str">
            <v>2022</v>
          </cell>
          <cell r="F279" t="str">
            <v>C-制造业</v>
          </cell>
          <cell r="G279">
            <v>192.042</v>
          </cell>
        </row>
        <row r="280">
          <cell r="A280" t="str">
            <v>深圳市蓝特电路板有限公司</v>
          </cell>
          <cell r="B280" t="str">
            <v>宝安区</v>
          </cell>
          <cell r="C280" t="str">
            <v>沙井街道办事处</v>
          </cell>
          <cell r="D280" t="str">
            <v>深圳市宝安区沙井街道万安路沙一工业园第九幢</v>
          </cell>
          <cell r="E280" t="str">
            <v>2022</v>
          </cell>
          <cell r="F280" t="str">
            <v>C-制造业</v>
          </cell>
          <cell r="G280">
            <v>191.384</v>
          </cell>
        </row>
        <row r="281">
          <cell r="A281" t="str">
            <v>深圳市裕同包装科技股份有限公司</v>
          </cell>
          <cell r="B281" t="str">
            <v>宝安区</v>
          </cell>
          <cell r="C281" t="str">
            <v>石岩街道办事处</v>
          </cell>
          <cell r="D281" t="str">
            <v>水田社区石环路1号A栋，B栋，C栋，E栋，H栋，J栋，G栋</v>
          </cell>
          <cell r="E281" t="str">
            <v>2022</v>
          </cell>
          <cell r="F281" t="str">
            <v>C-制造业</v>
          </cell>
          <cell r="G281">
            <v>188.316</v>
          </cell>
        </row>
        <row r="282">
          <cell r="A282" t="str">
            <v>深圳市浩达电路有限公司</v>
          </cell>
          <cell r="B282" t="str">
            <v>宝安区</v>
          </cell>
          <cell r="C282" t="str">
            <v>航城街道办事处</v>
          </cell>
          <cell r="D282" t="str">
            <v>钟屋新工业区65栋1-4层</v>
          </cell>
          <cell r="E282" t="str">
            <v>2022</v>
          </cell>
          <cell r="F282" t="str">
            <v>C-制造业</v>
          </cell>
          <cell r="G282">
            <v>183.582</v>
          </cell>
        </row>
        <row r="283">
          <cell r="A283" t="str">
            <v>中华制漆（深圳）有限公司</v>
          </cell>
          <cell r="B283" t="str">
            <v>宝安区</v>
          </cell>
          <cell r="C283" t="str">
            <v>沙井街道办事处</v>
          </cell>
          <cell r="D283" t="str">
            <v>深圳市宝安区沙井镇衙边工业区</v>
          </cell>
          <cell r="E283" t="str">
            <v>2022</v>
          </cell>
          <cell r="F283" t="str">
            <v>C-制造业</v>
          </cell>
          <cell r="G283">
            <v>183.446</v>
          </cell>
        </row>
        <row r="284">
          <cell r="A284" t="str">
            <v>深圳市港艺金塑胶有限公司</v>
          </cell>
          <cell r="B284" t="str">
            <v>宝安区</v>
          </cell>
          <cell r="C284" t="str">
            <v>沙井街道办事处</v>
          </cell>
          <cell r="D284" t="str">
            <v>深圳市宝安区沙井街道帝堂路帝堂工业区D区</v>
          </cell>
          <cell r="E284" t="str">
            <v>2022</v>
          </cell>
          <cell r="F284" t="str">
            <v>C-制造业</v>
          </cell>
          <cell r="G284">
            <v>183.146</v>
          </cell>
        </row>
        <row r="285">
          <cell r="A285" t="str">
            <v>深圳华美金属材料科技有限公司</v>
          </cell>
          <cell r="B285" t="str">
            <v>宝安区</v>
          </cell>
          <cell r="C285" t="str">
            <v>松岗街道办事处</v>
          </cell>
          <cell r="D285" t="str">
            <v>广东省深圳市宝安区松岗街道大田洋华美金属材料产业园</v>
          </cell>
          <cell r="E285" t="str">
            <v>2022</v>
          </cell>
          <cell r="F285" t="str">
            <v>C-制造业</v>
          </cell>
          <cell r="G285">
            <v>181.44</v>
          </cell>
        </row>
        <row r="286">
          <cell r="A286" t="str">
            <v>金华表带（深圳）有限公司</v>
          </cell>
          <cell r="B286" t="str">
            <v>龙岗区</v>
          </cell>
          <cell r="C286" t="str">
            <v>园山街道办事处</v>
          </cell>
          <cell r="D286" t="str">
            <v>奔康路8号第1-10栋厂房</v>
          </cell>
          <cell r="E286" t="str">
            <v>2022</v>
          </cell>
          <cell r="F286" t="str">
            <v>C-制造业</v>
          </cell>
          <cell r="G286">
            <v>181.347</v>
          </cell>
        </row>
        <row r="287">
          <cell r="A287" t="str">
            <v>奥仕达电器（深圳）有限公司</v>
          </cell>
          <cell r="B287" t="str">
            <v>坪山区</v>
          </cell>
          <cell r="C287" t="str">
            <v>龙田街道办事处</v>
          </cell>
          <cell r="D287" t="str">
            <v>深圳出口加工区锦绣西路5号</v>
          </cell>
          <cell r="E287" t="str">
            <v>2022</v>
          </cell>
          <cell r="F287" t="str">
            <v>C-制造业</v>
          </cell>
          <cell r="G287">
            <v>180.5664</v>
          </cell>
        </row>
        <row r="288">
          <cell r="A288" t="str">
            <v>深圳市绿绿达环保有限公司</v>
          </cell>
          <cell r="B288" t="str">
            <v>龙岗区</v>
          </cell>
          <cell r="C288" t="str">
            <v>宝龙街道办事处</v>
          </cell>
          <cell r="D288" t="str">
            <v>广东省深圳市龙岗区宝龙街道同德社区池屋工业区3号</v>
          </cell>
          <cell r="E288" t="str">
            <v>2022</v>
          </cell>
          <cell r="F288" t="str">
            <v>N-水利、环境和公共设施管理业</v>
          </cell>
          <cell r="G288">
            <v>180.4653</v>
          </cell>
        </row>
        <row r="289">
          <cell r="A289" t="str">
            <v>深圳市勇顺海洋工程服务有限公司</v>
          </cell>
          <cell r="B289" t="str">
            <v>南山区</v>
          </cell>
          <cell r="C289" t="str">
            <v>蛇口街道办事处</v>
          </cell>
          <cell r="D289" t="str">
            <v>深圳市南山区蛇口街道南水小区15栋106</v>
          </cell>
          <cell r="E289" t="str">
            <v>2022</v>
          </cell>
          <cell r="F289" t="str">
            <v>G-交通运输、仓储和邮政业</v>
          </cell>
          <cell r="G289">
            <v>180.117</v>
          </cell>
        </row>
        <row r="290">
          <cell r="A290" t="str">
            <v>深圳确艺电路板有限公司</v>
          </cell>
          <cell r="B290" t="str">
            <v>宝安区</v>
          </cell>
          <cell r="C290" t="str">
            <v>沙井街道办事处</v>
          </cell>
          <cell r="D290" t="str">
            <v>衙边第一工业区C1厂房</v>
          </cell>
          <cell r="E290" t="str">
            <v>2022</v>
          </cell>
          <cell r="F290" t="str">
            <v>C-制造业</v>
          </cell>
          <cell r="G290">
            <v>177.172</v>
          </cell>
        </row>
        <row r="291">
          <cell r="A291" t="str">
            <v>深圳市贝加电子材料有限公司</v>
          </cell>
          <cell r="B291" t="str">
            <v>宝安区</v>
          </cell>
          <cell r="C291" t="str">
            <v>福永街道办事处</v>
          </cell>
          <cell r="D291" t="str">
            <v>深圳市宝安区福永街道白石厦社区东区龙王庙工业区31栋101、201、301、401</v>
          </cell>
          <cell r="E291" t="str">
            <v>2022</v>
          </cell>
          <cell r="F291" t="str">
            <v>C-制造业</v>
          </cell>
          <cell r="G291">
            <v>176.6175</v>
          </cell>
        </row>
        <row r="292">
          <cell r="A292" t="str">
            <v>深圳市医疗卫生专业服务中心</v>
          </cell>
          <cell r="B292" t="str">
            <v>南山区</v>
          </cell>
          <cell r="C292" t="str">
            <v>桃源街道办事处</v>
          </cell>
          <cell r="D292" t="str">
            <v>龙苑路14号</v>
          </cell>
          <cell r="E292" t="str">
            <v>2022</v>
          </cell>
          <cell r="F292" t="str">
            <v>Q-卫生和社会工作</v>
          </cell>
          <cell r="G292">
            <v>176.356</v>
          </cell>
        </row>
        <row r="293">
          <cell r="A293" t="str">
            <v>国药集团致君（深圳）坪山制药有限公司</v>
          </cell>
          <cell r="B293" t="str">
            <v>坪山区</v>
          </cell>
          <cell r="C293" t="str">
            <v>坑梓街道办事处</v>
          </cell>
          <cell r="D293" t="str">
            <v>青兰三路18号</v>
          </cell>
          <cell r="E293" t="str">
            <v>2022</v>
          </cell>
          <cell r="F293" t="str">
            <v>C-制造业</v>
          </cell>
          <cell r="G293">
            <v>175.604</v>
          </cell>
        </row>
        <row r="294">
          <cell r="A294" t="str">
            <v>深圳航空标准件有限公司</v>
          </cell>
          <cell r="B294" t="str">
            <v>龙华区</v>
          </cell>
          <cell r="C294" t="str">
            <v>大浪街道办事处</v>
          </cell>
          <cell r="D294" t="str">
            <v>深圳市龙华区大浪街道同富裕工业区第三功能区园富路3号</v>
          </cell>
          <cell r="E294" t="str">
            <v>2022</v>
          </cell>
          <cell r="F294" t="str">
            <v>C-制造业</v>
          </cell>
          <cell r="G294">
            <v>174.908</v>
          </cell>
        </row>
        <row r="295">
          <cell r="A295" t="str">
            <v>首顾表面处理（深圳）有限公司</v>
          </cell>
          <cell r="B295" t="str">
            <v>宝安区</v>
          </cell>
          <cell r="C295" t="str">
            <v>松岗街道办事处</v>
          </cell>
          <cell r="D295" t="str">
            <v>松岗镇江边村轻微污染区</v>
          </cell>
          <cell r="E295" t="str">
            <v>2022</v>
          </cell>
          <cell r="F295" t="str">
            <v>C-制造业</v>
          </cell>
          <cell r="G295">
            <v>174.724</v>
          </cell>
        </row>
        <row r="296">
          <cell r="A296" t="str">
            <v>赛尔康技术（深圳）有限公司</v>
          </cell>
          <cell r="B296" t="str">
            <v>宝安区</v>
          </cell>
          <cell r="C296" t="str">
            <v>新桥街道办事处</v>
          </cell>
          <cell r="D296" t="str">
            <v>芙蓉美沙二工业区</v>
          </cell>
          <cell r="E296" t="str">
            <v>2022</v>
          </cell>
          <cell r="F296" t="str">
            <v>C-制造业</v>
          </cell>
          <cell r="G296">
            <v>174.19398</v>
          </cell>
        </row>
        <row r="297">
          <cell r="A297" t="str">
            <v>深圳市恒进五金制品有限公司</v>
          </cell>
          <cell r="B297" t="str">
            <v>宝安区</v>
          </cell>
          <cell r="C297" t="str">
            <v>燕罗街道办事处</v>
          </cell>
          <cell r="D297" t="str">
            <v>罗田社区象山大道462号</v>
          </cell>
          <cell r="E297" t="str">
            <v>2022</v>
          </cell>
          <cell r="F297" t="str">
            <v>C-制造业</v>
          </cell>
          <cell r="G297">
            <v>172.42</v>
          </cell>
        </row>
        <row r="298">
          <cell r="A298" t="str">
            <v>广东核电合营有限公司</v>
          </cell>
          <cell r="B298" t="str">
            <v>大鹏新区</v>
          </cell>
          <cell r="C298" t="str">
            <v>大鹏街道办事处</v>
          </cell>
          <cell r="D298" t="str">
            <v>深圳市大鹏新区大亚湾核电基地</v>
          </cell>
          <cell r="E298" t="str">
            <v>2022</v>
          </cell>
          <cell r="F298" t="str">
            <v>D-电力、热力、燃气及水生产和供应业</v>
          </cell>
          <cell r="G298">
            <v>171.8282</v>
          </cell>
        </row>
        <row r="299">
          <cell r="A299" t="str">
            <v>深圳市联恒五金有限公司</v>
          </cell>
          <cell r="B299" t="str">
            <v>宝安区</v>
          </cell>
          <cell r="C299" t="str">
            <v>沙井街道办事处</v>
          </cell>
          <cell r="D299" t="str">
            <v>后亭茅洲山工业区第三栋</v>
          </cell>
          <cell r="E299" t="str">
            <v>2022</v>
          </cell>
          <cell r="F299" t="str">
            <v>C-制造业</v>
          </cell>
          <cell r="G299">
            <v>171.43</v>
          </cell>
        </row>
        <row r="300">
          <cell r="A300" t="str">
            <v>捷耀精密五金（深圳）有限公司</v>
          </cell>
          <cell r="B300" t="str">
            <v>宝安区</v>
          </cell>
          <cell r="C300" t="str">
            <v>沙井街道办事处</v>
          </cell>
          <cell r="D300" t="str">
            <v>共和社区第一工业区A区12.13.16.17栋</v>
          </cell>
          <cell r="E300" t="str">
            <v>2022</v>
          </cell>
          <cell r="F300" t="str">
            <v>C-制造业</v>
          </cell>
          <cell r="G300">
            <v>170.5</v>
          </cell>
        </row>
        <row r="301">
          <cell r="A301" t="str">
            <v>精华金属表面处理（深圳）有限公司</v>
          </cell>
          <cell r="B301" t="str">
            <v>宝安区</v>
          </cell>
          <cell r="C301" t="str">
            <v>西乡街道办事处</v>
          </cell>
          <cell r="D301" t="str">
            <v>共乐村共和工业路24号</v>
          </cell>
          <cell r="E301" t="str">
            <v>2022</v>
          </cell>
          <cell r="F301" t="str">
            <v>C-制造业</v>
          </cell>
          <cell r="G301">
            <v>170.272</v>
          </cell>
        </row>
        <row r="302">
          <cell r="A302" t="str">
            <v>肯发精密仪器(深圳)有限公司</v>
          </cell>
          <cell r="B302" t="str">
            <v>宝安区</v>
          </cell>
          <cell r="C302" t="str">
            <v>新安街道办事处</v>
          </cell>
          <cell r="D302" t="str">
            <v>深圳市宝安区新安街道兴东社区71区加际洲厂房B栋401、501、601、A栋101、102</v>
          </cell>
          <cell r="E302" t="str">
            <v>2022</v>
          </cell>
          <cell r="F302" t="str">
            <v>C-制造业</v>
          </cell>
          <cell r="G302">
            <v>168.514</v>
          </cell>
        </row>
        <row r="303">
          <cell r="A303" t="str">
            <v>深圳市精诚达电路科技股份有限公司</v>
          </cell>
          <cell r="B303" t="str">
            <v>宝安区</v>
          </cell>
          <cell r="C303" t="str">
            <v>沙井街道办事处</v>
          </cell>
          <cell r="D303" t="str">
            <v>深圳市宝安区沙井街道辛养村西环工业区B栋</v>
          </cell>
          <cell r="E303" t="str">
            <v>2022</v>
          </cell>
          <cell r="F303" t="str">
            <v>C-制造业</v>
          </cell>
          <cell r="G303">
            <v>165.743275</v>
          </cell>
        </row>
        <row r="304">
          <cell r="A304" t="str">
            <v>深圳光启超材料技术有限公司</v>
          </cell>
          <cell r="B304" t="str">
            <v>龙华区</v>
          </cell>
          <cell r="C304" t="str">
            <v>观澜街道办事处</v>
          </cell>
          <cell r="D304" t="str">
            <v>深圳市龙华区观澜观光路1301号银星科技园丹霞路</v>
          </cell>
          <cell r="E304" t="str">
            <v>2022</v>
          </cell>
          <cell r="F304" t="str">
            <v>C-制造业</v>
          </cell>
          <cell r="G304">
            <v>165.203</v>
          </cell>
        </row>
        <row r="305">
          <cell r="A305" t="str">
            <v>深圳市凌航达电子有限公司</v>
          </cell>
          <cell r="B305" t="str">
            <v>宝安区</v>
          </cell>
          <cell r="C305" t="str">
            <v>福海街道办事处</v>
          </cell>
          <cell r="D305" t="str">
            <v>深圳市宝安区福永街道高新科技园白石厦工业区C栋</v>
          </cell>
          <cell r="E305" t="str">
            <v>2022</v>
          </cell>
          <cell r="F305" t="str">
            <v>C-制造业</v>
          </cell>
          <cell r="G305">
            <v>164.5441</v>
          </cell>
        </row>
        <row r="306">
          <cell r="A306" t="str">
            <v>深圳市信富昶电子技术有限公司</v>
          </cell>
          <cell r="B306" t="str">
            <v>宝安区</v>
          </cell>
          <cell r="C306" t="str">
            <v>松岗街道办事处</v>
          </cell>
          <cell r="D306" t="str">
            <v>深圳市宝安区松岗镇碧头第三工业区</v>
          </cell>
          <cell r="E306" t="str">
            <v>2022</v>
          </cell>
          <cell r="F306" t="str">
            <v>C-制造业</v>
          </cell>
          <cell r="G306">
            <v>164.295</v>
          </cell>
        </row>
        <row r="307">
          <cell r="A307" t="str">
            <v>深圳中升雷克萨斯汽车有限公司</v>
          </cell>
          <cell r="B307" t="str">
            <v>南山区</v>
          </cell>
          <cell r="C307" t="str">
            <v>西丽街道办事处</v>
          </cell>
          <cell r="D307" t="str">
            <v>深圳市南山区西丽街道阳光社区松白路1008号艺晶公司10栋艺晶公司D栋101</v>
          </cell>
          <cell r="E307" t="str">
            <v>2022</v>
          </cell>
          <cell r="F307" t="str">
            <v>O-居民服务、修理和其他服务业</v>
          </cell>
          <cell r="G307">
            <v>161.6313</v>
          </cell>
        </row>
        <row r="308">
          <cell r="A308" t="str">
            <v>深圳懋昌兆田科技实业有限公司</v>
          </cell>
          <cell r="B308" t="str">
            <v>宝安区</v>
          </cell>
          <cell r="C308" t="str">
            <v>松岗街道办事处</v>
          </cell>
          <cell r="D308" t="str">
            <v>深圳市宝安区松岗街道江边社区工业中心大道5号</v>
          </cell>
          <cell r="E308" t="str">
            <v>2022</v>
          </cell>
          <cell r="F308" t="str">
            <v>C-制造业</v>
          </cell>
          <cell r="G308">
            <v>161.491</v>
          </cell>
        </row>
        <row r="309">
          <cell r="A309" t="str">
            <v>深圳市大兴宝德汽车销售服务有限公司</v>
          </cell>
          <cell r="B309" t="str">
            <v>宝安区</v>
          </cell>
          <cell r="C309" t="str">
            <v>航城街道办事处</v>
          </cell>
          <cell r="D309" t="str">
            <v>广东省深圳市宝安区西乡街道前进二路口（洲石大道旁）</v>
          </cell>
          <cell r="E309" t="str">
            <v>2022</v>
          </cell>
          <cell r="F309" t="str">
            <v>O-居民服务、修理和其他服务业</v>
          </cell>
          <cell r="G309">
            <v>161.015</v>
          </cell>
        </row>
        <row r="310">
          <cell r="A310" t="str">
            <v>格林美（深圳）循环科技有限公司</v>
          </cell>
          <cell r="B310" t="str">
            <v>深汕特别合作区</v>
          </cell>
          <cell r="C310" t="str">
            <v>鹅埠镇</v>
          </cell>
          <cell r="D310" t="str">
            <v>深圳市深汕特别合作区鹅埠镇西湖村伯公坳格林美循环经济产业园</v>
          </cell>
          <cell r="E310" t="str">
            <v>2022</v>
          </cell>
          <cell r="F310" t="str">
            <v>C-制造业</v>
          </cell>
          <cell r="G310">
            <v>160.679</v>
          </cell>
        </row>
        <row r="311">
          <cell r="A311" t="str">
            <v>泰祥汽车配件（深圳）有限公司</v>
          </cell>
          <cell r="B311" t="str">
            <v>龙岗区</v>
          </cell>
          <cell r="C311" t="str">
            <v>坪地街道办事处</v>
          </cell>
          <cell r="D311" t="str">
            <v>深圳市龙岗区坪地镇富平中路8号</v>
          </cell>
          <cell r="E311" t="str">
            <v>2022</v>
          </cell>
          <cell r="F311" t="str">
            <v>C-制造业</v>
          </cell>
          <cell r="G311">
            <v>160.2585</v>
          </cell>
        </row>
        <row r="312">
          <cell r="A312" t="str">
            <v>华润三九医药股份有限公司</v>
          </cell>
          <cell r="B312" t="str">
            <v>龙华区</v>
          </cell>
          <cell r="C312" t="str">
            <v>观湖街道办事处</v>
          </cell>
          <cell r="D312" t="str">
            <v>高新园区观清路1号</v>
          </cell>
          <cell r="E312" t="str">
            <v>2022</v>
          </cell>
          <cell r="F312" t="str">
            <v>C-制造业</v>
          </cell>
          <cell r="G312">
            <v>159.0751</v>
          </cell>
        </row>
        <row r="313">
          <cell r="A313" t="str">
            <v>诚惠线路板（深圳）有限公司</v>
          </cell>
          <cell r="B313" t="str">
            <v>宝安区</v>
          </cell>
          <cell r="C313" t="str">
            <v>福永街道办事处</v>
          </cell>
          <cell r="D313" t="str">
            <v>广东省深圳市宝安区福永镇凤凰第一工业区凤业中路6号</v>
          </cell>
          <cell r="E313" t="str">
            <v>2022</v>
          </cell>
          <cell r="F313" t="str">
            <v>C-制造业</v>
          </cell>
          <cell r="G313">
            <v>158.652</v>
          </cell>
        </row>
        <row r="314">
          <cell r="A314" t="str">
            <v>艾礼富电子（深圳）有限公司</v>
          </cell>
          <cell r="B314" t="str">
            <v>宝安区</v>
          </cell>
          <cell r="C314" t="str">
            <v>航城街道办事处</v>
          </cell>
          <cell r="D314" t="str">
            <v>鹤洲恒丰工业城B14、B19、B18栋</v>
          </cell>
          <cell r="E314" t="str">
            <v>2022</v>
          </cell>
          <cell r="F314" t="str">
            <v>C-制造业</v>
          </cell>
          <cell r="G314">
            <v>157.3158</v>
          </cell>
        </row>
        <row r="315">
          <cell r="A315" t="str">
            <v>深圳汉莎技术有限公司</v>
          </cell>
          <cell r="B315" t="str">
            <v>宝安区</v>
          </cell>
          <cell r="C315" t="str">
            <v>福永街道办事处</v>
          </cell>
          <cell r="D315" t="str">
            <v>深圳市宝安区航城街道后瑞社区深圳市宝安国际机场航站四路2031号深圳汉莎技术有限公司办公楼101</v>
          </cell>
          <cell r="E315" t="str">
            <v>2022</v>
          </cell>
          <cell r="F315" t="str">
            <v>C-制造业</v>
          </cell>
          <cell r="G315">
            <v>156.838</v>
          </cell>
        </row>
        <row r="316">
          <cell r="A316" t="str">
            <v>绿点科技（深圳）有限公司</v>
          </cell>
          <cell r="B316" t="str">
            <v>宝安区</v>
          </cell>
          <cell r="C316" t="str">
            <v>沙井街道办事处</v>
          </cell>
          <cell r="D316" t="str">
            <v>锦程路2073号</v>
          </cell>
          <cell r="E316" t="str">
            <v>2022</v>
          </cell>
          <cell r="F316" t="str">
            <v>C-制造业</v>
          </cell>
          <cell r="G316">
            <v>156.0052</v>
          </cell>
        </row>
        <row r="317">
          <cell r="A317" t="str">
            <v>华承金属制品（深圳）有限公司</v>
          </cell>
          <cell r="B317" t="str">
            <v>宝安区</v>
          </cell>
          <cell r="C317" t="str">
            <v>沙井街道办事处</v>
          </cell>
          <cell r="D317" t="str">
            <v>大王山第三工业区21号</v>
          </cell>
          <cell r="E317" t="str">
            <v>2022</v>
          </cell>
          <cell r="F317" t="str">
            <v>C-制造业</v>
          </cell>
          <cell r="G317">
            <v>155.458</v>
          </cell>
        </row>
        <row r="318">
          <cell r="A318" t="str">
            <v>广东澳康达二手车经销有限公司</v>
          </cell>
          <cell r="B318" t="str">
            <v>罗湖区</v>
          </cell>
          <cell r="C318" t="str">
            <v>笋岗街道办事处</v>
          </cell>
          <cell r="D318" t="str">
            <v>深圳市罗湖区宝安北路笋岗仓库大昌汽车维修中心二楼02室</v>
          </cell>
          <cell r="E318" t="str">
            <v>2022</v>
          </cell>
          <cell r="F318" t="str">
            <v>O-居民服务、修理和其他服务业</v>
          </cell>
          <cell r="G318">
            <v>155.108</v>
          </cell>
        </row>
        <row r="319">
          <cell r="A319" t="str">
            <v>深圳市绿福源投资有限公司</v>
          </cell>
          <cell r="B319" t="str">
            <v>宝安区</v>
          </cell>
          <cell r="C319" t="str">
            <v>沙井街道办事处</v>
          </cell>
          <cell r="D319" t="str">
            <v>深圳市宝安区沙井街道沙一锦绣路长兴高新技术工业园A2栋</v>
          </cell>
          <cell r="E319" t="str">
            <v>2022</v>
          </cell>
          <cell r="F319" t="str">
            <v>C-制造业</v>
          </cell>
          <cell r="G319">
            <v>154.45</v>
          </cell>
        </row>
        <row r="320">
          <cell r="A320" t="str">
            <v>野宝车料工业（深圳）有限公司</v>
          </cell>
          <cell r="B320" t="str">
            <v>坪山区</v>
          </cell>
          <cell r="C320" t="str">
            <v>坪山街道办事处</v>
          </cell>
          <cell r="D320" t="str">
            <v>广东省深圳市坪山新区大工业区台商工业园17-02地块</v>
          </cell>
          <cell r="E320" t="str">
            <v>2022</v>
          </cell>
          <cell r="F320" t="str">
            <v>C-制造业</v>
          </cell>
          <cell r="G320">
            <v>154.437</v>
          </cell>
        </row>
        <row r="321">
          <cell r="A321" t="str">
            <v>嘉益辉金属表面处理(深圳)有限公司</v>
          </cell>
          <cell r="B321" t="str">
            <v>宝安区</v>
          </cell>
          <cell r="C321" t="str">
            <v>燕罗街道办事处</v>
          </cell>
          <cell r="D321" t="str">
            <v>塘下涌第二工业大道15号</v>
          </cell>
          <cell r="E321" t="str">
            <v>2022</v>
          </cell>
          <cell r="F321" t="str">
            <v>C-制造业</v>
          </cell>
          <cell r="G321">
            <v>153.658</v>
          </cell>
        </row>
        <row r="322">
          <cell r="A322" t="str">
            <v>新智德精密零件（深圳）有限公司</v>
          </cell>
          <cell r="B322" t="str">
            <v>龙华区</v>
          </cell>
          <cell r="C322" t="str">
            <v>观澜街道办事处</v>
          </cell>
          <cell r="D322" t="str">
            <v>观澜君龙社区环观南路19号铭可达物流园11号.13号厂房</v>
          </cell>
          <cell r="E322" t="str">
            <v>2022</v>
          </cell>
          <cell r="F322" t="str">
            <v>C-制造业</v>
          </cell>
          <cell r="G322">
            <v>152.996</v>
          </cell>
        </row>
        <row r="323">
          <cell r="A323" t="str">
            <v>昂纳科技（深圳）集团股份有限公司</v>
          </cell>
          <cell r="B323" t="str">
            <v>坪山区</v>
          </cell>
          <cell r="C323" t="str">
            <v>龙田街道办事处</v>
          </cell>
          <cell r="D323" t="str">
            <v>翠景路35号</v>
          </cell>
          <cell r="E323" t="str">
            <v>2022</v>
          </cell>
          <cell r="F323" t="str">
            <v>C-制造业</v>
          </cell>
          <cell r="G323">
            <v>151.924</v>
          </cell>
        </row>
        <row r="324">
          <cell r="A324" t="str">
            <v>深圳莱宝高科技股份有限公司光明工厂</v>
          </cell>
          <cell r="B324" t="str">
            <v>光明区</v>
          </cell>
          <cell r="C324" t="str">
            <v>凤凰街道 </v>
          </cell>
          <cell r="D324" t="str">
            <v>深圳市光明区高新产业园区五号路9号</v>
          </cell>
          <cell r="E324" t="str">
            <v>2022</v>
          </cell>
          <cell r="F324" t="str">
            <v>C-制造业</v>
          </cell>
          <cell r="G324">
            <v>151.39</v>
          </cell>
        </row>
        <row r="325">
          <cell r="A325" t="str">
            <v>深圳市铭鑫华钛金科技有限公司</v>
          </cell>
          <cell r="B325" t="str">
            <v>宝安区</v>
          </cell>
          <cell r="C325" t="str">
            <v>沙井街道办事处</v>
          </cell>
          <cell r="D325" t="str">
            <v>深圳市宝安区沙井街道共和村工业大道蚝二工业城</v>
          </cell>
          <cell r="E325" t="str">
            <v>2022</v>
          </cell>
          <cell r="F325" t="str">
            <v>C-制造业</v>
          </cell>
          <cell r="G325">
            <v>150.078</v>
          </cell>
        </row>
        <row r="326">
          <cell r="A326" t="str">
            <v>深汕特别合作区嘉杰铝业有限公司</v>
          </cell>
          <cell r="B326" t="str">
            <v>深汕特别合作区</v>
          </cell>
          <cell r="C326" t="str">
            <v>鹅埠镇</v>
          </cell>
          <cell r="D326" t="str">
            <v>创新大道嘉杰铝业高端铝型材厂区</v>
          </cell>
          <cell r="E326" t="str">
            <v>2022</v>
          </cell>
          <cell r="F326" t="str">
            <v>C-制造业</v>
          </cell>
          <cell r="G326">
            <v>148.555</v>
          </cell>
        </row>
        <row r="327">
          <cell r="A327" t="str">
            <v>昱科环球存储科技（深圳）有限公司</v>
          </cell>
          <cell r="B327" t="str">
            <v>福田区</v>
          </cell>
          <cell r="C327" t="str">
            <v>福保街道办事处</v>
          </cell>
          <cell r="D327" t="str">
            <v>福田区保税区蓝花道7号</v>
          </cell>
          <cell r="E327" t="str">
            <v>2022</v>
          </cell>
          <cell r="F327" t="str">
            <v>C-制造业</v>
          </cell>
          <cell r="G327">
            <v>148.1119</v>
          </cell>
        </row>
        <row r="328">
          <cell r="A328" t="str">
            <v>磊鑫达电子(深圳)有限公司</v>
          </cell>
          <cell r="B328" t="str">
            <v>宝安区</v>
          </cell>
          <cell r="C328" t="str">
            <v>福海街道办事处</v>
          </cell>
          <cell r="D328" t="str">
            <v>广东省深圳市宝安区福永街道塘尾村富华工业区12栋</v>
          </cell>
          <cell r="E328" t="str">
            <v>2022</v>
          </cell>
          <cell r="F328" t="str">
            <v>C-制造业</v>
          </cell>
          <cell r="G328">
            <v>148.03</v>
          </cell>
        </row>
        <row r="329">
          <cell r="A329" t="str">
            <v>深圳市广德泰电路板有限公司</v>
          </cell>
          <cell r="B329" t="str">
            <v>宝安区</v>
          </cell>
          <cell r="C329" t="str">
            <v>沙井街道办事处</v>
          </cell>
          <cell r="D329" t="str">
            <v>深圳市宝安区沙井街道万安路沙一工业园四栋厂房</v>
          </cell>
          <cell r="E329" t="str">
            <v>2022</v>
          </cell>
          <cell r="F329" t="str">
            <v>C-制造业</v>
          </cell>
          <cell r="G329">
            <v>147.83</v>
          </cell>
        </row>
        <row r="330">
          <cell r="A330" t="str">
            <v>岭东核电有限公司</v>
          </cell>
          <cell r="B330" t="str">
            <v>大鹏新区</v>
          </cell>
          <cell r="C330" t="str">
            <v>大鹏街道办事处</v>
          </cell>
          <cell r="D330" t="str">
            <v>深圳市大鹏新区大亚湾核电基地</v>
          </cell>
          <cell r="E330" t="str">
            <v>2022</v>
          </cell>
          <cell r="F330" t="str">
            <v>D-电力、热力、燃气及水生产和供应业</v>
          </cell>
          <cell r="G330">
            <v>146.2359</v>
          </cell>
        </row>
        <row r="331">
          <cell r="A331" t="str">
            <v>深圳市大富方圆成型技术有限公司</v>
          </cell>
          <cell r="B331" t="str">
            <v>光明区</v>
          </cell>
          <cell r="C331" t="str">
            <v>玉塘街道 </v>
          </cell>
          <cell r="D331" t="str">
            <v>深圳市光明区玉塘街道田寮社区工业总公司田寮第二工业区2TM1号401</v>
          </cell>
          <cell r="E331" t="str">
            <v>2022</v>
          </cell>
          <cell r="F331" t="str">
            <v>C-制造业</v>
          </cell>
          <cell r="G331">
            <v>145.631</v>
          </cell>
        </row>
        <row r="332">
          <cell r="A332" t="str">
            <v>深圳市富程威科技股份有限公司</v>
          </cell>
          <cell r="B332" t="str">
            <v>宝安区</v>
          </cell>
          <cell r="C332" t="str">
            <v>燕罗街道办事处</v>
          </cell>
          <cell r="D332" t="str">
            <v>深圳市宝安区燕罗街道燕川社区向阳路86号1号楼201</v>
          </cell>
          <cell r="E332" t="str">
            <v>2022</v>
          </cell>
          <cell r="F332" t="str">
            <v>C-制造业</v>
          </cell>
          <cell r="G332">
            <v>144.84558</v>
          </cell>
        </row>
        <row r="333">
          <cell r="A333" t="str">
            <v>深圳天旭五金化工有限公司</v>
          </cell>
          <cell r="B333" t="str">
            <v>龙岗区</v>
          </cell>
          <cell r="C333" t="str">
            <v>龙岗街道办事处</v>
          </cell>
          <cell r="D333" t="str">
            <v>新生社区龙山二路5号</v>
          </cell>
          <cell r="E333" t="str">
            <v>2022</v>
          </cell>
          <cell r="F333" t="str">
            <v>C-制造业</v>
          </cell>
          <cell r="G333">
            <v>144.71655</v>
          </cell>
        </row>
        <row r="334">
          <cell r="A334" t="str">
            <v>深圳市天晶五金制品有限公司</v>
          </cell>
          <cell r="B334" t="str">
            <v>龙岗区</v>
          </cell>
          <cell r="C334" t="str">
            <v>坪地街道办事处</v>
          </cell>
          <cell r="D334" t="str">
            <v>年丰友谊南路5号</v>
          </cell>
          <cell r="E334" t="str">
            <v>2022</v>
          </cell>
          <cell r="F334" t="str">
            <v>C-制造业</v>
          </cell>
          <cell r="G334">
            <v>142.3875</v>
          </cell>
        </row>
        <row r="335">
          <cell r="A335" t="str">
            <v>东江精创注塑（深圳）有限公司</v>
          </cell>
          <cell r="B335" t="str">
            <v>光明区</v>
          </cell>
          <cell r="C335" t="str">
            <v>凤凰街道 </v>
          </cell>
          <cell r="D335" t="str">
            <v>深圳市光明区凤凰街道塘家社区东江科技（深圳）有限公司G栋厂房101、H栋厂房8、9号、J栋厂房A区1、2、3、4、5、6、7层、B区行政楼</v>
          </cell>
          <cell r="E335" t="str">
            <v>2022</v>
          </cell>
          <cell r="F335" t="str">
            <v>C-制造业</v>
          </cell>
          <cell r="G335">
            <v>139.692</v>
          </cell>
        </row>
        <row r="336">
          <cell r="A336" t="str">
            <v>盐田国际集装箱码头有限公司</v>
          </cell>
          <cell r="B336" t="str">
            <v>盐田区</v>
          </cell>
          <cell r="C336" t="str">
            <v>盐田街道办事处</v>
          </cell>
          <cell r="D336" t="str">
            <v>盐田港盐田国际大厦</v>
          </cell>
          <cell r="E336" t="str">
            <v>2022</v>
          </cell>
          <cell r="F336" t="str">
            <v>G-交通运输、仓储和邮政业</v>
          </cell>
          <cell r="G336">
            <v>138.591</v>
          </cell>
        </row>
        <row r="337">
          <cell r="A337" t="str">
            <v>隆安辉科技（深圳）有限公司</v>
          </cell>
          <cell r="B337" t="str">
            <v>宝安区</v>
          </cell>
          <cell r="C337" t="str">
            <v>松岗街道办事处</v>
          </cell>
          <cell r="D337" t="str">
            <v>广东省深圳市宝安区松岗街道碧头第二工业区5号</v>
          </cell>
          <cell r="E337" t="str">
            <v>2022</v>
          </cell>
          <cell r="F337" t="str">
            <v>C-制造业</v>
          </cell>
          <cell r="G337">
            <v>136.278</v>
          </cell>
        </row>
        <row r="338">
          <cell r="A338" t="str">
            <v>池光联光五金塑胶（深圳）有限公司</v>
          </cell>
          <cell r="B338" t="str">
            <v>宝安区</v>
          </cell>
          <cell r="C338" t="str">
            <v>松岗街道办事处</v>
          </cell>
          <cell r="D338" t="str">
            <v>松岗街道潭头社区芙蓉路10号</v>
          </cell>
          <cell r="E338" t="str">
            <v>2022</v>
          </cell>
          <cell r="F338" t="str">
            <v>C-制造业</v>
          </cell>
          <cell r="G338">
            <v>134.11</v>
          </cell>
        </row>
        <row r="339">
          <cell r="A339" t="str">
            <v>华测检测认证集团股份有限公司</v>
          </cell>
          <cell r="B339" t="str">
            <v>宝安区</v>
          </cell>
          <cell r="C339" t="str">
            <v>新安街道办事处</v>
          </cell>
          <cell r="D339" t="str">
            <v>深圳市宝安区新安街道兴东社区华测检测大楼1号楼101</v>
          </cell>
          <cell r="E339" t="str">
            <v>2022</v>
          </cell>
          <cell r="F339" t="str">
            <v>M-科学研究和技术服务业</v>
          </cell>
          <cell r="G339">
            <v>133.902</v>
          </cell>
        </row>
        <row r="340">
          <cell r="A340" t="str">
            <v>深圳瑞华泰薄膜科技股份有限公司</v>
          </cell>
          <cell r="B340" t="str">
            <v>宝安区</v>
          </cell>
          <cell r="C340" t="str">
            <v>松岗街道办事处</v>
          </cell>
          <cell r="D340" t="str">
            <v>深圳市宝安区松岗街道华美工业园</v>
          </cell>
          <cell r="E340" t="str">
            <v>2022</v>
          </cell>
          <cell r="F340" t="str">
            <v>C-制造业</v>
          </cell>
          <cell r="G340">
            <v>133.55</v>
          </cell>
        </row>
        <row r="341">
          <cell r="A341" t="str">
            <v>深圳市正亚实业有限公司</v>
          </cell>
          <cell r="B341" t="str">
            <v>宝安区</v>
          </cell>
          <cell r="C341" t="str">
            <v>松岗街道办事处</v>
          </cell>
          <cell r="D341" t="str">
            <v>松岗红星龙门村大田洋工业区3A</v>
          </cell>
          <cell r="E341" t="str">
            <v>2022</v>
          </cell>
          <cell r="F341" t="str">
            <v>C-制造业</v>
          </cell>
          <cell r="G341">
            <v>132.73</v>
          </cell>
        </row>
        <row r="342">
          <cell r="A342" t="str">
            <v>赢家时装（赣州）有限公司深圳分公司</v>
          </cell>
          <cell r="B342" t="str">
            <v>龙华区</v>
          </cell>
          <cell r="C342" t="str">
            <v>大浪街道办事处</v>
          </cell>
          <cell r="D342" t="str">
            <v>大浪街道华旺路北侧111号</v>
          </cell>
          <cell r="E342" t="str">
            <v>2022</v>
          </cell>
          <cell r="F342" t="str">
            <v>C-制造业</v>
          </cell>
          <cell r="G342">
            <v>130.82</v>
          </cell>
        </row>
        <row r="343">
          <cell r="A343" t="str">
            <v>杜邦太阳能（深圳）有限公司</v>
          </cell>
          <cell r="B343" t="str">
            <v>光明区</v>
          </cell>
          <cell r="C343" t="str">
            <v>光明街道 </v>
          </cell>
          <cell r="D343" t="str">
            <v>深圳市光明区光明高新区东片区杜邦太阳能科技工业园</v>
          </cell>
          <cell r="E343" t="str">
            <v>2022</v>
          </cell>
          <cell r="F343" t="str">
            <v>C-制造业</v>
          </cell>
          <cell r="G343">
            <v>130.5795</v>
          </cell>
        </row>
        <row r="344">
          <cell r="A344" t="str">
            <v>汇钻实业(深圳)有限公司</v>
          </cell>
          <cell r="B344" t="str">
            <v>宝安区</v>
          </cell>
          <cell r="C344" t="str">
            <v>松岗街道办事处</v>
          </cell>
          <cell r="D344" t="str">
            <v>广东省深圳市宝安区松岗街道江边微污染区14号厂房</v>
          </cell>
          <cell r="E344" t="str">
            <v>2022</v>
          </cell>
          <cell r="F344" t="str">
            <v>C-制造业</v>
          </cell>
          <cell r="G344">
            <v>130.228</v>
          </cell>
        </row>
        <row r="345">
          <cell r="A345" t="str">
            <v>泉镒兴电子科技（深圳）有限公司</v>
          </cell>
          <cell r="B345" t="str">
            <v>宝安区</v>
          </cell>
          <cell r="C345" t="str">
            <v>沙井街道办事处</v>
          </cell>
          <cell r="D345" t="str">
            <v>深圳市宝安区沙井街道西环路茭塘工业区第五栋</v>
          </cell>
          <cell r="E345" t="str">
            <v>2022</v>
          </cell>
          <cell r="F345" t="str">
            <v>C-制造业</v>
          </cell>
          <cell r="G345">
            <v>128.7458</v>
          </cell>
        </row>
        <row r="346">
          <cell r="A346" t="str">
            <v>鹏鼎控股（深圳）股份有限公司深圳第二园区</v>
          </cell>
          <cell r="B346" t="str">
            <v>宝安区</v>
          </cell>
          <cell r="C346" t="str">
            <v>燕罗街道办事处</v>
          </cell>
          <cell r="D346" t="str">
            <v>深圳市宝安区燕罗街道燕川社区牛角路5号深圳第二园区SB01栋101至601，SB02栋</v>
          </cell>
          <cell r="E346" t="str">
            <v>2022</v>
          </cell>
          <cell r="F346" t="str">
            <v>C-制造业</v>
          </cell>
          <cell r="G346">
            <v>128.136</v>
          </cell>
        </row>
        <row r="347">
          <cell r="A347" t="str">
            <v>四洲义齿（深圳）有限公司</v>
          </cell>
          <cell r="B347" t="str">
            <v>宝安区</v>
          </cell>
          <cell r="C347" t="str">
            <v>福永街道办事处</v>
          </cell>
          <cell r="D347" t="str">
            <v>深圳市宝安区福永街道怀德翠岗工业六区12栋801.901</v>
          </cell>
          <cell r="E347" t="str">
            <v>2022</v>
          </cell>
          <cell r="F347" t="str">
            <v>C-制造业</v>
          </cell>
          <cell r="G347">
            <v>127.7</v>
          </cell>
        </row>
        <row r="348">
          <cell r="A348" t="str">
            <v>深圳市宝创森那美汽车销售服务有限公司</v>
          </cell>
          <cell r="B348" t="str">
            <v>南山区</v>
          </cell>
          <cell r="C348" t="str">
            <v>粤海街道办事处</v>
          </cell>
          <cell r="D348" t="str">
            <v>深圳市南山区深南大道麻雀岭工业区</v>
          </cell>
          <cell r="E348" t="str">
            <v>2022</v>
          </cell>
          <cell r="F348" t="str">
            <v>O-居民服务、修理和其他服务业</v>
          </cell>
          <cell r="G348">
            <v>127.363</v>
          </cell>
        </row>
        <row r="349">
          <cell r="A349" t="str">
            <v>深圳立健药业有限公司</v>
          </cell>
          <cell r="B349" t="str">
            <v>龙华区</v>
          </cell>
          <cell r="C349" t="str">
            <v>大浪街道办事处</v>
          </cell>
          <cell r="D349" t="str">
            <v>大浪街道同胜社区园富路1号</v>
          </cell>
          <cell r="E349" t="str">
            <v>2022</v>
          </cell>
          <cell r="F349" t="str">
            <v>C-制造业</v>
          </cell>
          <cell r="G349">
            <v>126.2886</v>
          </cell>
        </row>
        <row r="350">
          <cell r="A350" t="str">
            <v>深圳市龙图光罩股份有限公司</v>
          </cell>
          <cell r="B350" t="str">
            <v>宝安区</v>
          </cell>
          <cell r="C350" t="str">
            <v>新桥街道办事处</v>
          </cell>
          <cell r="D350" t="str">
            <v>新玉路圣佐治工业园4栋1楼 龙图光电</v>
          </cell>
          <cell r="E350" t="str">
            <v>2022</v>
          </cell>
          <cell r="F350" t="str">
            <v>C-制造业</v>
          </cell>
          <cell r="G350">
            <v>125.809</v>
          </cell>
        </row>
        <row r="351">
          <cell r="A351" t="str">
            <v>深圳市晨东智能家居有限公司</v>
          </cell>
          <cell r="B351" t="str">
            <v>光明区</v>
          </cell>
          <cell r="C351" t="str">
            <v>公明街道 </v>
          </cell>
          <cell r="D351" t="str">
            <v>公明镇李松蓢第二工业区第11栋</v>
          </cell>
          <cell r="E351" t="str">
            <v>2022</v>
          </cell>
          <cell r="F351" t="str">
            <v>C-制造业</v>
          </cell>
          <cell r="G351">
            <v>125.752</v>
          </cell>
        </row>
        <row r="352">
          <cell r="A352" t="str">
            <v>深圳世伦五金电子有限公司</v>
          </cell>
          <cell r="B352" t="str">
            <v>宝安区</v>
          </cell>
          <cell r="C352" t="str">
            <v>沙井街道办事处</v>
          </cell>
          <cell r="D352" t="str">
            <v>深圳市宝安区沙井大王山第三工业区13号</v>
          </cell>
          <cell r="E352" t="str">
            <v>2022</v>
          </cell>
          <cell r="F352" t="str">
            <v>C-制造业</v>
          </cell>
          <cell r="G352">
            <v>124.915</v>
          </cell>
        </row>
        <row r="353">
          <cell r="A353" t="str">
            <v>岭澳核电有限公司</v>
          </cell>
          <cell r="B353" t="str">
            <v>大鹏新区</v>
          </cell>
          <cell r="C353" t="str">
            <v>大鹏街道办事处</v>
          </cell>
          <cell r="D353" t="str">
            <v>深圳市大鹏新区大亚湾核电基地</v>
          </cell>
          <cell r="E353" t="str">
            <v>2022</v>
          </cell>
          <cell r="F353" t="str">
            <v>D-电力、热力、燃气及水生产和供应业</v>
          </cell>
          <cell r="G353">
            <v>124.6034</v>
          </cell>
        </row>
        <row r="354">
          <cell r="A354" t="str">
            <v>汇镀科技（深圳）有限公司</v>
          </cell>
          <cell r="B354" t="str">
            <v>宝安区</v>
          </cell>
          <cell r="C354" t="str">
            <v>松岗街道办事处</v>
          </cell>
          <cell r="D354" t="str">
            <v>广东省深圳市宝安区松岗街道江边微污染工业区第5幢</v>
          </cell>
          <cell r="E354" t="str">
            <v>2022</v>
          </cell>
          <cell r="F354" t="str">
            <v>C-制造业</v>
          </cell>
          <cell r="G354">
            <v>123.964</v>
          </cell>
        </row>
        <row r="355">
          <cell r="A355" t="str">
            <v>深圳市宏永利电镀制品有限公司</v>
          </cell>
          <cell r="B355" t="str">
            <v>宝安区</v>
          </cell>
          <cell r="C355" t="str">
            <v>福海街道办事处</v>
          </cell>
          <cell r="D355" t="str">
            <v>福海街道新和工业南区9号</v>
          </cell>
          <cell r="E355" t="str">
            <v>2022</v>
          </cell>
          <cell r="F355" t="str">
            <v>C-制造业</v>
          </cell>
          <cell r="G355">
            <v>123.02</v>
          </cell>
        </row>
        <row r="356">
          <cell r="A356" t="str">
            <v>嘉瑞金属制品（深圳）有限公司</v>
          </cell>
          <cell r="B356" t="str">
            <v>龙岗区</v>
          </cell>
          <cell r="C356" t="str">
            <v>平湖街道办事处</v>
          </cell>
          <cell r="D356" t="str">
            <v>深圳市龙岗区平湖街道鹅公岭社区东深公路11号</v>
          </cell>
          <cell r="E356" t="str">
            <v>2022</v>
          </cell>
          <cell r="F356" t="str">
            <v>C-制造业</v>
          </cell>
          <cell r="G356">
            <v>122.553</v>
          </cell>
        </row>
        <row r="357">
          <cell r="A357" t="str">
            <v>深圳创达五金饰品有限公司</v>
          </cell>
          <cell r="B357" t="str">
            <v>宝安区</v>
          </cell>
          <cell r="C357" t="str">
            <v>松岗街道办事处</v>
          </cell>
          <cell r="D357" t="str">
            <v>松岗镇朗下村第三工业区</v>
          </cell>
          <cell r="E357" t="str">
            <v>2022</v>
          </cell>
          <cell r="F357" t="str">
            <v>C-制造业</v>
          </cell>
          <cell r="G357">
            <v>122.413</v>
          </cell>
        </row>
        <row r="358">
          <cell r="A358" t="str">
            <v>深圳市昶联五金制品有限公司</v>
          </cell>
          <cell r="B358" t="str">
            <v>宝安区</v>
          </cell>
          <cell r="C358" t="str">
            <v>沙井街道办事处</v>
          </cell>
          <cell r="D358" t="str">
            <v>深圳市宝安区沙井街道沙三上下围第二工业区13号</v>
          </cell>
          <cell r="E358" t="str">
            <v>2022</v>
          </cell>
          <cell r="F358" t="str">
            <v>C-制造业</v>
          </cell>
          <cell r="G358">
            <v>121.762</v>
          </cell>
        </row>
        <row r="359">
          <cell r="A359" t="str">
            <v>深圳微芯药业有限责任公司</v>
          </cell>
          <cell r="B359" t="str">
            <v>坪山区</v>
          </cell>
          <cell r="C359" t="str">
            <v>坑梓街道办事处</v>
          </cell>
          <cell r="D359" t="str">
            <v>深圳市坪山区坑梓街道锦绣东路21号</v>
          </cell>
          <cell r="E359" t="str">
            <v>2022</v>
          </cell>
          <cell r="F359" t="str">
            <v>C-制造业</v>
          </cell>
          <cell r="G359">
            <v>121.7467</v>
          </cell>
        </row>
        <row r="360">
          <cell r="A360" t="str">
            <v>深圳市天富莱电子有限公司</v>
          </cell>
          <cell r="B360" t="str">
            <v>宝安区</v>
          </cell>
          <cell r="C360" t="str">
            <v>航城街道办事处</v>
          </cell>
          <cell r="D360" t="str">
            <v>航城街道林屋村甲田工业区16栋</v>
          </cell>
          <cell r="E360" t="str">
            <v>2022</v>
          </cell>
          <cell r="F360" t="str">
            <v>C-制造业</v>
          </cell>
          <cell r="G360">
            <v>120.89</v>
          </cell>
        </row>
        <row r="361">
          <cell r="A361" t="str">
            <v>深圳市誉升恒五金科技有限公司</v>
          </cell>
          <cell r="B361" t="str">
            <v>宝安区</v>
          </cell>
          <cell r="C361" t="str">
            <v>松岗街道办事处</v>
          </cell>
          <cell r="D361" t="str">
            <v>深圳市宝安区松岗街道碧头第三工业区</v>
          </cell>
          <cell r="E361" t="str">
            <v>2022</v>
          </cell>
          <cell r="F361" t="str">
            <v>C-制造业</v>
          </cell>
          <cell r="G361">
            <v>120.743</v>
          </cell>
        </row>
        <row r="362">
          <cell r="A362" t="str">
            <v>深圳市顺益丰实业有限公司</v>
          </cell>
          <cell r="B362" t="str">
            <v>宝安区</v>
          </cell>
          <cell r="C362" t="str">
            <v>松岗街道办事处</v>
          </cell>
          <cell r="D362" t="str">
            <v>江边社区工业六路1号</v>
          </cell>
          <cell r="E362" t="str">
            <v>2022</v>
          </cell>
          <cell r="F362" t="str">
            <v>C-制造业</v>
          </cell>
          <cell r="G362">
            <v>120.7245</v>
          </cell>
        </row>
        <row r="363">
          <cell r="A363" t="str">
            <v>深圳市电利佳五金制品有限公司</v>
          </cell>
          <cell r="B363" t="str">
            <v>宝安区</v>
          </cell>
          <cell r="C363" t="str">
            <v>松岗街道办事处</v>
          </cell>
          <cell r="D363" t="str">
            <v>深圳市宝安区松岗街道碧头第三工业区A、B座</v>
          </cell>
          <cell r="E363" t="str">
            <v>2022</v>
          </cell>
          <cell r="F363" t="str">
            <v>C-制造业</v>
          </cell>
          <cell r="G363">
            <v>120.675</v>
          </cell>
        </row>
        <row r="364">
          <cell r="A364" t="str">
            <v>旭生机械（深圳）有限公司</v>
          </cell>
          <cell r="B364" t="str">
            <v>宝安区</v>
          </cell>
          <cell r="C364" t="str">
            <v>松岗街道办事处</v>
          </cell>
          <cell r="D364" t="str">
            <v>深圳市宝安区松岗街道东方社区大田洋工业区田洋一路北</v>
          </cell>
          <cell r="E364" t="str">
            <v>2022</v>
          </cell>
          <cell r="F364" t="str">
            <v>C-制造业</v>
          </cell>
          <cell r="G364">
            <v>119.203</v>
          </cell>
        </row>
        <row r="365">
          <cell r="A365" t="str">
            <v>深圳市港鸿信电子有限公司</v>
          </cell>
          <cell r="B365" t="str">
            <v>宝安区</v>
          </cell>
          <cell r="C365" t="str">
            <v>松岗街道办事处</v>
          </cell>
          <cell r="D365" t="str">
            <v>深圳市宝安区松岗街道碧头社区碧头三工业大道14号</v>
          </cell>
          <cell r="E365" t="str">
            <v>2022</v>
          </cell>
          <cell r="F365" t="str">
            <v>C-制造业</v>
          </cell>
          <cell r="G365">
            <v>114.3769</v>
          </cell>
        </row>
        <row r="366">
          <cell r="A366" t="str">
            <v>深圳市南方腾星汽车销售服务有限公司</v>
          </cell>
          <cell r="B366" t="str">
            <v>南山区</v>
          </cell>
          <cell r="C366" t="str">
            <v>南头街道办事处</v>
          </cell>
          <cell r="D366" t="str">
            <v>深圳市南山区宝安大道以北双界河以东嘉进隆前海汽车城C01</v>
          </cell>
          <cell r="E366" t="str">
            <v>2022</v>
          </cell>
          <cell r="F366" t="str">
            <v>O-居民服务、修理和其他服务业</v>
          </cell>
          <cell r="G366">
            <v>113.618</v>
          </cell>
        </row>
        <row r="367">
          <cell r="A367" t="str">
            <v>深圳市全升昌实业有限公司</v>
          </cell>
          <cell r="B367" t="str">
            <v>宝安区</v>
          </cell>
          <cell r="C367" t="str">
            <v>沙井街道办事处</v>
          </cell>
          <cell r="D367" t="str">
            <v>深圳市宝安区沙井街道步涌同富裕工业园A-3北第一栋</v>
          </cell>
          <cell r="E367" t="str">
            <v>2022</v>
          </cell>
          <cell r="F367" t="str">
            <v>C-制造业</v>
          </cell>
          <cell r="G367">
            <v>112.95</v>
          </cell>
        </row>
        <row r="368">
          <cell r="A368" t="str">
            <v>深圳市盛富五金制品有限公司</v>
          </cell>
          <cell r="B368" t="str">
            <v>宝安区</v>
          </cell>
          <cell r="C368" t="str">
            <v>福永街道办事处</v>
          </cell>
          <cell r="D368" t="str">
            <v>深圳市宝安区福永街道凤凰第一工业区岭北六路八号E14栋</v>
          </cell>
          <cell r="E368" t="str">
            <v>2022</v>
          </cell>
          <cell r="F368" t="str">
            <v>C-制造业</v>
          </cell>
          <cell r="G368">
            <v>112.038</v>
          </cell>
        </row>
        <row r="369">
          <cell r="A369" t="str">
            <v>顶群科技（深圳）有限公司</v>
          </cell>
          <cell r="B369" t="str">
            <v>宝安区</v>
          </cell>
          <cell r="C369" t="str">
            <v>松岗街道办事处</v>
          </cell>
          <cell r="D369" t="str">
            <v>广东省深圳市宝安区松岗街道碧头社区第三工业区顶群厂</v>
          </cell>
          <cell r="E369" t="str">
            <v>2022</v>
          </cell>
          <cell r="F369" t="str">
            <v>C-制造业</v>
          </cell>
          <cell r="G369">
            <v>111.097</v>
          </cell>
        </row>
        <row r="370">
          <cell r="A370" t="str">
            <v>深圳华大生命科学研究院</v>
          </cell>
          <cell r="B370" t="str">
            <v>盐田区</v>
          </cell>
          <cell r="C370" t="str">
            <v>盐田街道办事处</v>
          </cell>
          <cell r="D370" t="str">
            <v>盐田街道北山工业区综合楼</v>
          </cell>
          <cell r="E370" t="str">
            <v>2022</v>
          </cell>
          <cell r="F370" t="str">
            <v>M-科学研究和技术服务业</v>
          </cell>
          <cell r="G370">
            <v>110.5179</v>
          </cell>
        </row>
        <row r="371">
          <cell r="A371" t="str">
            <v>深圳市永利电镀制品有限公司</v>
          </cell>
          <cell r="B371" t="str">
            <v>宝安区</v>
          </cell>
          <cell r="C371" t="str">
            <v>松岗街道办事处</v>
          </cell>
          <cell r="D371" t="str">
            <v>深圳市宝安区松岗街道碧头第三工区工业大道16号</v>
          </cell>
          <cell r="E371" t="str">
            <v>2022</v>
          </cell>
          <cell r="F371" t="str">
            <v>C-制造业</v>
          </cell>
          <cell r="G371">
            <v>109.38502</v>
          </cell>
        </row>
        <row r="372">
          <cell r="A372" t="str">
            <v>深圳市北翰林科技有限公司</v>
          </cell>
          <cell r="B372" t="str">
            <v>宝安区</v>
          </cell>
          <cell r="C372" t="str">
            <v>沙井街道办事处</v>
          </cell>
          <cell r="D372" t="str">
            <v>宝安区沙井街道步涌工业D区第五栋</v>
          </cell>
          <cell r="E372" t="str">
            <v>2022</v>
          </cell>
          <cell r="F372" t="str">
            <v>C-制造业</v>
          </cell>
          <cell r="G372">
            <v>109.072</v>
          </cell>
        </row>
        <row r="373">
          <cell r="A373" t="str">
            <v>深圳市钠谱金属制品有限公司</v>
          </cell>
          <cell r="B373" t="str">
            <v>宝安区</v>
          </cell>
          <cell r="C373" t="str">
            <v>福永街道办事处</v>
          </cell>
          <cell r="D373" t="str">
            <v>广东省圳市宝安区福永街道白石厦社区东区龙王庙工业区60栋101至401</v>
          </cell>
          <cell r="E373" t="str">
            <v>2022</v>
          </cell>
          <cell r="F373" t="str">
            <v>C-制造业</v>
          </cell>
          <cell r="G373">
            <v>108.405</v>
          </cell>
        </row>
        <row r="374">
          <cell r="A374" t="str">
            <v>大富科技（安徽）股份有限公司沙井分公司</v>
          </cell>
          <cell r="B374" t="str">
            <v>宝安区</v>
          </cell>
          <cell r="C374" t="str">
            <v>沙井街道办事处</v>
          </cell>
          <cell r="D374" t="str">
            <v>蚝乡路沙井工业公司第三工业区</v>
          </cell>
          <cell r="E374" t="str">
            <v>2022</v>
          </cell>
          <cell r="F374" t="str">
            <v>C-制造业</v>
          </cell>
          <cell r="G374">
            <v>107.294</v>
          </cell>
        </row>
        <row r="375">
          <cell r="A375" t="str">
            <v>日超工程塑料（深圳）有限公司</v>
          </cell>
          <cell r="B375" t="str">
            <v>宝安区</v>
          </cell>
          <cell r="C375" t="str">
            <v>新桥街道办事处</v>
          </cell>
          <cell r="D375" t="str">
            <v>新二社区庄村路92号及日超工业园1、2、3、4、5栋</v>
          </cell>
          <cell r="E375" t="str">
            <v>2022</v>
          </cell>
          <cell r="F375" t="str">
            <v>C-制造业</v>
          </cell>
          <cell r="G375">
            <v>105.8</v>
          </cell>
        </row>
        <row r="376">
          <cell r="A376" t="str">
            <v>礼鼎半导体科技（深圳）有限公司</v>
          </cell>
          <cell r="B376" t="str">
            <v>宝安区</v>
          </cell>
          <cell r="C376" t="str">
            <v>燕罗街道办事处</v>
          </cell>
          <cell r="D376" t="str">
            <v>深圳市宝安区燕罗街道燕川社区朗东路8号SL11</v>
          </cell>
          <cell r="E376" t="str">
            <v>2022</v>
          </cell>
          <cell r="F376" t="str">
            <v>C-制造业</v>
          </cell>
          <cell r="G376">
            <v>105.5424</v>
          </cell>
        </row>
        <row r="377">
          <cell r="A377" t="str">
            <v>深圳市宝安区西乡佳创电子厂</v>
          </cell>
          <cell r="B377" t="str">
            <v>宝安区</v>
          </cell>
          <cell r="C377" t="str">
            <v>航城街道办事处</v>
          </cell>
          <cell r="D377" t="str">
            <v>黄田岗背工业区第七栋</v>
          </cell>
          <cell r="E377" t="str">
            <v>2022</v>
          </cell>
          <cell r="F377" t="str">
            <v>C-制造业</v>
          </cell>
          <cell r="G377">
            <v>105.23</v>
          </cell>
        </row>
        <row r="378">
          <cell r="A378" t="str">
            <v>深圳市逸可盛五金制品有限公司</v>
          </cell>
          <cell r="B378" t="str">
            <v>宝安区</v>
          </cell>
          <cell r="C378" t="str">
            <v>沙井街道办事处</v>
          </cell>
          <cell r="D378" t="str">
            <v>深圳市宝安区沙井街道沙三居委会上下围第三工业区第一栋1-3层</v>
          </cell>
          <cell r="E378" t="str">
            <v>2022</v>
          </cell>
          <cell r="F378" t="str">
            <v>C-制造业</v>
          </cell>
          <cell r="G378">
            <v>104.8</v>
          </cell>
        </row>
        <row r="379">
          <cell r="A379" t="str">
            <v>铸宝电讯材料（深圳）有限公司松岗分公司</v>
          </cell>
          <cell r="B379" t="str">
            <v>宝安区</v>
          </cell>
          <cell r="C379" t="str">
            <v>松岗街道办事处</v>
          </cell>
          <cell r="D379" t="str">
            <v>深圳市宝安区松岗街道沙浦社区洋涌工业区六路4号101厂房A栋</v>
          </cell>
          <cell r="E379" t="str">
            <v>2022</v>
          </cell>
          <cell r="F379" t="str">
            <v>C-制造业</v>
          </cell>
          <cell r="G379">
            <v>103.603</v>
          </cell>
        </row>
        <row r="380">
          <cell r="A380" t="str">
            <v>深圳市明合发纸品有限公司</v>
          </cell>
          <cell r="B380" t="str">
            <v>光明区</v>
          </cell>
          <cell r="C380" t="str">
            <v>马田街道 </v>
          </cell>
          <cell r="D380" t="str">
            <v>广东省深圳市光明新区公明街道合水口社区第四工业区18号</v>
          </cell>
          <cell r="E380" t="str">
            <v>2022</v>
          </cell>
          <cell r="F380" t="str">
            <v>C-制造业</v>
          </cell>
          <cell r="G380">
            <v>103.06</v>
          </cell>
        </row>
        <row r="381">
          <cell r="A381" t="str">
            <v>深圳市迈捷生命科学有限公司</v>
          </cell>
          <cell r="B381" t="str">
            <v>坪山区</v>
          </cell>
          <cell r="C381" t="str">
            <v>坑梓街道办事处</v>
          </cell>
          <cell r="D381" t="str">
            <v>生物医药基地兰竹东路北侧国药集团致君坪山制药工业园9号厂房</v>
          </cell>
          <cell r="E381" t="str">
            <v>2022</v>
          </cell>
          <cell r="F381" t="str">
            <v>C-制造业</v>
          </cell>
          <cell r="G381">
            <v>102.94</v>
          </cell>
        </row>
        <row r="382">
          <cell r="A382" t="str">
            <v>深圳市星河环境服务有限公司</v>
          </cell>
          <cell r="B382" t="str">
            <v>宝安区</v>
          </cell>
          <cell r="C382" t="str">
            <v>松岗街道办事处</v>
          </cell>
          <cell r="D382" t="str">
            <v>朗下社区茅洲河工业区中检深一厂房101</v>
          </cell>
          <cell r="E382" t="str">
            <v>2022</v>
          </cell>
          <cell r="F382" t="str">
            <v>N-水利、环境和公共设施管理业</v>
          </cell>
          <cell r="G382">
            <v>102.12</v>
          </cell>
        </row>
        <row r="383">
          <cell r="A383" t="str">
            <v>深圳市东亿和五金制品有限公司</v>
          </cell>
          <cell r="B383" t="str">
            <v>龙华区</v>
          </cell>
          <cell r="C383" t="str">
            <v>福城街道办事处</v>
          </cell>
          <cell r="D383" t="str">
            <v>福民社区悦兴路65号狮径一组工业园5号101、5号、6号、7号</v>
          </cell>
          <cell r="E383" t="str">
            <v>2022</v>
          </cell>
          <cell r="F383" t="str">
            <v>C-制造业</v>
          </cell>
          <cell r="G383">
            <v>101.85</v>
          </cell>
        </row>
        <row r="384">
          <cell r="A384" t="str">
            <v>深圳市一造电路技术有限公司</v>
          </cell>
          <cell r="B384" t="str">
            <v>宝安区</v>
          </cell>
          <cell r="C384" t="str">
            <v>航城街道办事处</v>
          </cell>
          <cell r="D384" t="str">
            <v>深圳市宝安区西乡镇黄田岗背工业区第八栋</v>
          </cell>
          <cell r="E384" t="str">
            <v>2022</v>
          </cell>
          <cell r="F384" t="str">
            <v>C-制造业</v>
          </cell>
          <cell r="G384">
            <v>100.6</v>
          </cell>
        </row>
        <row r="385">
          <cell r="A385" t="str">
            <v>深圳中升星辉汽车销售服务有限公司</v>
          </cell>
          <cell r="B385" t="str">
            <v>龙华区</v>
          </cell>
          <cell r="C385" t="str">
            <v>龙华街道办事处</v>
          </cell>
          <cell r="D385" t="str">
            <v>龙华街道油松社区中裕冠产业园中裕冠大道二号</v>
          </cell>
          <cell r="E385" t="str">
            <v>2022</v>
          </cell>
          <cell r="F385" t="str">
            <v>O-居民服务、修理和其他服务业</v>
          </cell>
          <cell r="G385">
            <v>100.5163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污染源数据查询"/>
    </sheetNames>
    <sheetDataSet>
      <sheetData sheetId="0" refreshError="1">
        <row r="1">
          <cell r="A1" t="str">
            <v>污染源名称</v>
          </cell>
          <cell r="B1" t="str">
            <v>固定源名称</v>
          </cell>
          <cell r="C1" t="str">
            <v>固定源编码</v>
          </cell>
          <cell r="D1" t="str">
            <v>统一社会信用代码</v>
          </cell>
          <cell r="E1" t="str">
            <v>地址</v>
          </cell>
        </row>
        <row r="2">
          <cell r="A2" t="str">
            <v>深圳成霖实业有限公司</v>
          </cell>
          <cell r="B2" t="str">
            <v>深圳成霖实业有限公司</v>
          </cell>
          <cell r="C2" t="str">
            <v>06005862</v>
          </cell>
          <cell r="D2" t="str">
            <v>91440300724732995E</v>
          </cell>
          <cell r="E2" t="str">
            <v>广东省深圳市宝安区福海街道办事处桥头社区居委会福山工业区</v>
          </cell>
        </row>
        <row r="3">
          <cell r="A3" t="str">
            <v>深圳市宝安区松岗金旺五金塑胶制品厂</v>
          </cell>
          <cell r="B3" t="str">
            <v>深圳市宝安区松岗金旺五金塑胶制品厂</v>
          </cell>
          <cell r="C3" t="str">
            <v>06030727</v>
          </cell>
          <cell r="D3" t="str">
            <v>924403007298661324</v>
          </cell>
          <cell r="E3" t="str">
            <v>广东省深圳市宝安区松岗街道办事处碧头社区居委会碧头第三工业区</v>
          </cell>
        </row>
        <row r="4">
          <cell r="A4" t="str">
            <v>深圳市金和源科技有限公司</v>
          </cell>
          <cell r="B4" t="str">
            <v>深圳市金和源科技有限公司</v>
          </cell>
          <cell r="C4" t="str">
            <v>06004436</v>
          </cell>
          <cell r="D4" t="str">
            <v>91440300577689009B</v>
          </cell>
          <cell r="E4" t="str">
            <v>广东省深圳市宝安区松岗街道办事处江边社区居委会江边微污染区创业三路13号</v>
          </cell>
        </row>
        <row r="5">
          <cell r="A5" t="str">
            <v>深圳市同富裕五金制品有限公司</v>
          </cell>
          <cell r="B5" t="str">
            <v>深圳市同富裕五金制品有限公司</v>
          </cell>
          <cell r="C5" t="str">
            <v>06002519</v>
          </cell>
          <cell r="D5" t="str">
            <v>91440300557165793C</v>
          </cell>
          <cell r="E5" t="str">
            <v>广东省深圳市宝安区松岗街道办事处江边社区居委会江边工业区创业六路5号</v>
          </cell>
        </row>
        <row r="6">
          <cell r="A6" t="str">
            <v>深圳市长进金塑胶五金制品有限公司</v>
          </cell>
          <cell r="B6" t="str">
            <v>深圳市长进金塑胶五金制品有限公司</v>
          </cell>
          <cell r="C6" t="str">
            <v>11009136</v>
          </cell>
          <cell r="D6" t="str">
            <v>91440300693995740L</v>
          </cell>
          <cell r="E6" t="str">
            <v>广东省深圳市光明新区玉塘办事处长圳居民委员会-第一工业区第1号</v>
          </cell>
        </row>
        <row r="7">
          <cell r="A7" t="str">
            <v>宝盛隆五金制品（深圳）有限公司</v>
          </cell>
          <cell r="B7" t="str">
            <v>宝盛隆五金制品（深圳）有限公司</v>
          </cell>
          <cell r="C7" t="str">
            <v>06019711</v>
          </cell>
          <cell r="D7" t="str">
            <v>91440300678585997K</v>
          </cell>
          <cell r="E7" t="str">
            <v>广东省深圳市宝安区石岩街道办事处上下屋社区居委会水田村宝石东路31号</v>
          </cell>
        </row>
        <row r="8">
          <cell r="A8" t="str">
            <v>大通电路板（深圳）有限公司</v>
          </cell>
          <cell r="B8" t="str">
            <v>大通电路板（深圳）有限公司</v>
          </cell>
          <cell r="C8" t="str">
            <v>12000064</v>
          </cell>
          <cell r="D8" t="str">
            <v>914403005788205901</v>
          </cell>
          <cell r="E8" t="str">
            <v>广东省深圳市大鹏新区大鹏街道办事处王母社区居委会咸头岭1号</v>
          </cell>
        </row>
        <row r="9">
          <cell r="A9" t="str">
            <v>国芳电子（深圳）有限公司</v>
          </cell>
          <cell r="B9" t="str">
            <v>国芳电子（深圳）有限公司</v>
          </cell>
          <cell r="C9" t="str">
            <v>06025266</v>
          </cell>
          <cell r="D9" t="str">
            <v>91440300678564643A</v>
          </cell>
          <cell r="E9" t="str">
            <v>广东省深圳市宝安区松岗街道办事处碧头社区居委会碧头第三工业区11栋</v>
          </cell>
        </row>
        <row r="10">
          <cell r="A10" t="str">
            <v>吉田拉链（深圳）有限公司公明工厂</v>
          </cell>
          <cell r="B10" t="str">
            <v>吉田拉链（深圳）有限公司公明工厂</v>
          </cell>
          <cell r="C10" t="str">
            <v>11002278</v>
          </cell>
          <cell r="D10" t="str">
            <v>91440300788302281W</v>
          </cell>
          <cell r="E10" t="str">
            <v>广东省深圳市光明新区马田办事处薯田埔居民委员会内衣产业基地YKK工业园</v>
          </cell>
        </row>
        <row r="11">
          <cell r="A11" t="str">
            <v>凯歌科技（深圳）有限公司</v>
          </cell>
          <cell r="B11" t="str">
            <v>凯歌科技（深圳）有限公司</v>
          </cell>
          <cell r="C11" t="str">
            <v>06021787</v>
          </cell>
          <cell r="D11" t="str">
            <v>91440300760458559J</v>
          </cell>
          <cell r="E11" t="str">
            <v>广东省深圳市宝安区松岗街道办事处红星社区居委会红星蚝涌工业区第三栋</v>
          </cell>
        </row>
        <row r="12">
          <cell r="A12" t="str">
            <v>深圳森成精密制品有限公司</v>
          </cell>
          <cell r="B12" t="str">
            <v>深圳森成精密制品有限公司</v>
          </cell>
          <cell r="C12" t="str">
            <v>06017978</v>
          </cell>
          <cell r="D12" t="str">
            <v>914403007432160996</v>
          </cell>
          <cell r="E12" t="str">
            <v>广东省深圳市宝安区沙井街道办事处马安山社区居委会大坣工业区环镇路1号</v>
          </cell>
        </row>
        <row r="13">
          <cell r="A13" t="str">
            <v>深圳市松源益实业有限公司</v>
          </cell>
          <cell r="B13" t="str">
            <v>深圳市松源益实业有限公司</v>
          </cell>
          <cell r="C13" t="str">
            <v>06015968</v>
          </cell>
          <cell r="D13" t="str">
            <v>91440300MA5GCJEU2A</v>
          </cell>
          <cell r="E13" t="str">
            <v>广东省深圳市宝安区燕罗街道办事处塘下涌社区居委会塘下涌社区广田路270号</v>
          </cell>
        </row>
        <row r="14">
          <cell r="A14" t="str">
            <v>深圳市糖果乐园生物科技有限公司</v>
          </cell>
          <cell r="B14" t="str">
            <v>深圳市糖果乐园生物科技有限公司</v>
          </cell>
          <cell r="C14" t="str">
            <v>09011749</v>
          </cell>
          <cell r="D14" t="str">
            <v>91440300752535016G</v>
          </cell>
          <cell r="E14" t="str">
            <v>广东省深圳市龙华区观澜街道办事处黎光社区居委会黎光社区456号整套</v>
          </cell>
        </row>
        <row r="15">
          <cell r="A15" t="str">
            <v>深圳市鑫宝业实业有限公司科技电子厂</v>
          </cell>
          <cell r="B15" t="str">
            <v>深圳市鑫宝业实业有限公司科技电子厂</v>
          </cell>
          <cell r="C15" t="str">
            <v>06027263</v>
          </cell>
          <cell r="D15" t="str">
            <v>914403007362626288</v>
          </cell>
          <cell r="E15" t="str">
            <v>广东省深圳市宝安区沙井街道办事处步涌社区居委会步涌同富裕工业园大兴二路A5-A</v>
          </cell>
        </row>
        <row r="16">
          <cell r="A16" t="str">
            <v>深圳市星之光实业发展有限公司</v>
          </cell>
          <cell r="B16" t="str">
            <v>深圳市星之光实业发展有限公司</v>
          </cell>
          <cell r="C16" t="str">
            <v>07012789</v>
          </cell>
          <cell r="D16" t="str">
            <v>91440300746636726R</v>
          </cell>
          <cell r="E16" t="str">
            <v>广东省深圳市龙岗区龙岗街道办事处新生社区居委会龙岗区井田路1号</v>
          </cell>
        </row>
        <row r="17">
          <cell r="A17" t="str">
            <v>顶泰电子制品（深圳）有限公司</v>
          </cell>
          <cell r="B17" t="str">
            <v>顶泰电子制品（深圳）有限公司</v>
          </cell>
          <cell r="C17" t="str">
            <v>11009183</v>
          </cell>
          <cell r="D17" t="str">
            <v>91440300596767631A</v>
          </cell>
          <cell r="E17" t="str">
            <v>广东省深圳市光明新区公明办事处下村居民委员会-第二工业区12号</v>
          </cell>
        </row>
        <row r="18">
          <cell r="A18" t="str">
            <v>贵兴金属塑胶制品（深圳）有限公司</v>
          </cell>
          <cell r="B18" t="str">
            <v>贵兴金属塑胶制品（深圳）有限公司</v>
          </cell>
          <cell r="C18" t="str">
            <v>10000948</v>
          </cell>
          <cell r="D18" t="str">
            <v>914403005731121812</v>
          </cell>
          <cell r="E18" t="str">
            <v>广东省深圳市坪山区坑梓街道办事处金沙社区居委会金康路54号</v>
          </cell>
        </row>
        <row r="19">
          <cell r="A19" t="str">
            <v>美利达自行车(中国)有限公司</v>
          </cell>
          <cell r="B19" t="str">
            <v>美利达自行车(中国)有限公司</v>
          </cell>
          <cell r="C19" t="str">
            <v>07008039</v>
          </cell>
          <cell r="D19" t="str">
            <v>914403006188024518</v>
          </cell>
          <cell r="E19" t="str">
            <v>广东省深圳市龙岗区吉华街道办事处丽湖社区居委会吉华路278号</v>
          </cell>
        </row>
        <row r="20">
          <cell r="A20" t="str">
            <v>荣森科五金制品（深圳）有限公司</v>
          </cell>
          <cell r="B20" t="str">
            <v>荣森科五金制品（深圳）有限公司</v>
          </cell>
          <cell r="C20" t="str">
            <v>06003884</v>
          </cell>
          <cell r="D20" t="str">
            <v>91440300584063805H</v>
          </cell>
          <cell r="E20" t="str">
            <v>广东省深圳市宝安区松岗街道办事处碧头社区居委会碧头第三工业区50号1、2栋</v>
          </cell>
        </row>
        <row r="21">
          <cell r="A21" t="str">
            <v>深圳博广天兴食品有限公司</v>
          </cell>
          <cell r="B21" t="str">
            <v>深圳博广天兴食品有限公司</v>
          </cell>
          <cell r="C21" t="str">
            <v>06023150</v>
          </cell>
          <cell r="D21" t="str">
            <v>914403006189194818</v>
          </cell>
          <cell r="E21" t="str">
            <v>广东省深圳市宝安区石岩街道办事处宝石东路500号</v>
          </cell>
        </row>
        <row r="22">
          <cell r="A22" t="str">
            <v>深圳科鑫泰电子有限公司</v>
          </cell>
          <cell r="B22" t="str">
            <v>深圳科鑫泰电子有限公司</v>
          </cell>
          <cell r="C22" t="str">
            <v>06027803</v>
          </cell>
          <cell r="D22" t="str">
            <v>91440300785253250F</v>
          </cell>
          <cell r="E22" t="str">
            <v>广东省深圳市宝安区沙井街道办事处沙三社区居委会高新科技园J栋</v>
          </cell>
        </row>
        <row r="23">
          <cell r="A23" t="str">
            <v>深圳梅浠食品有限公司</v>
          </cell>
          <cell r="B23" t="str">
            <v>深圳梅浠食品有限公司</v>
          </cell>
          <cell r="C23" t="str">
            <v>06016152</v>
          </cell>
          <cell r="D23" t="str">
            <v>914403000685749088</v>
          </cell>
          <cell r="E23" t="str">
            <v>广东省深圳市宝安区燕罗街道办事处洪桥头社区居委会下围水工业区13栋A区</v>
          </cell>
        </row>
        <row r="24">
          <cell r="A24" t="str">
            <v>深圳市超跃食品有限公司</v>
          </cell>
          <cell r="B24" t="str">
            <v>深圳市超跃食品有限公司</v>
          </cell>
          <cell r="C24" t="str">
            <v>10000867</v>
          </cell>
          <cell r="D24" t="str">
            <v>914403005586705482</v>
          </cell>
          <cell r="E24" t="str">
            <v>广东省深圳市坪山区碧岭街道办事处沙湖社区居委会军田工业区第五栋一楼</v>
          </cell>
        </row>
        <row r="25">
          <cell r="A25" t="str">
            <v>深圳市宏通新材料有限公司</v>
          </cell>
          <cell r="B25" t="str">
            <v>深圳市宏通新材料有限公司</v>
          </cell>
          <cell r="C25" t="str">
            <v>06011249</v>
          </cell>
          <cell r="D25" t="str">
            <v>91440300MA5DR89F7M</v>
          </cell>
          <cell r="E25" t="str">
            <v>广东省深圳市宝安区航城街道办事处鹤洲社区居委会鹤州恒丰工业城C5栋2楼7-8层</v>
          </cell>
        </row>
        <row r="26">
          <cell r="A26" t="str">
            <v>深圳市杰成盛五金电器有限公司</v>
          </cell>
          <cell r="B26" t="str">
            <v>深圳市杰成盛五金电器有限公司</v>
          </cell>
          <cell r="C26" t="str">
            <v>06029778</v>
          </cell>
          <cell r="D26" t="str">
            <v>9144030066587161XW</v>
          </cell>
          <cell r="E26" t="str">
            <v>广东省深圳市宝安区松岗街道办事处江边社区居委会江边工业一路4号振泰工业城C栋</v>
          </cell>
        </row>
        <row r="27">
          <cell r="A27" t="str">
            <v>深圳市锦鑫纸品包装制品有限公司</v>
          </cell>
          <cell r="B27" t="str">
            <v>深圳市锦鑫纸品包装制品有限公司</v>
          </cell>
          <cell r="C27" t="str">
            <v>11000309</v>
          </cell>
          <cell r="D27" t="str">
            <v>91440300581582108M</v>
          </cell>
          <cell r="E27" t="str">
            <v>广东省深圳市光明新区新湖办事处圳美居民委员会-同富裕工业园B栋厂房二楼B区</v>
          </cell>
        </row>
        <row r="28">
          <cell r="A28" t="str">
            <v>深圳市精高中科光电科技有限公司</v>
          </cell>
          <cell r="B28" t="str">
            <v>深圳市精高中科光电科技有限公司</v>
          </cell>
          <cell r="C28" t="str">
            <v>09006309</v>
          </cell>
          <cell r="D28" t="str">
            <v>91440300MA5ELLUE6A</v>
          </cell>
          <cell r="E28" t="str">
            <v>广东省深圳市龙华区福城街道办事处章阁社区居委会福前路434号金和瑞颐泉工业园A栋1楼</v>
          </cell>
        </row>
        <row r="29">
          <cell r="A29" t="str">
            <v>深圳市鹏亚食品有限公司</v>
          </cell>
          <cell r="B29" t="str">
            <v>深圳市鹏亚食品有限公司</v>
          </cell>
          <cell r="C29" t="str">
            <v>12000196</v>
          </cell>
          <cell r="D29" t="str">
            <v>9144030033639009XC</v>
          </cell>
          <cell r="E29" t="str">
            <v>广东省深圳市大鹏新区大鹏街道办事处王母社区居委会第六工业区厂房1栋</v>
          </cell>
        </row>
        <row r="30">
          <cell r="A30" t="str">
            <v>深圳市润泽五金技术有限公司</v>
          </cell>
          <cell r="B30" t="str">
            <v>深圳市润泽五金技术有限公司</v>
          </cell>
          <cell r="C30" t="str">
            <v>11006083</v>
          </cell>
          <cell r="D30" t="str">
            <v>914403007504742809</v>
          </cell>
          <cell r="E30" t="str">
            <v>广东省深圳市光明新区马田办事处新庄居民委员会处将石新围第四工业区A42栋1楼</v>
          </cell>
        </row>
        <row r="31">
          <cell r="A31" t="str">
            <v>深圳市深汕特别合作区东成混凝土有限公司</v>
          </cell>
          <cell r="B31" t="str">
            <v>深圳市深汕特别合作区东成混凝土有限公司</v>
          </cell>
          <cell r="C31" t="str">
            <v>13000048</v>
          </cell>
          <cell r="D31" t="str">
            <v>914415215813548425</v>
          </cell>
          <cell r="E31" t="str">
            <v>广东省深圳市深汕特别合作区鮜门镇红泉村民委员会红泉管区北侧</v>
          </cell>
        </row>
        <row r="32">
          <cell r="A32" t="str">
            <v>深圳市欣东溢电子有限公司</v>
          </cell>
          <cell r="B32" t="str">
            <v>深圳市欣东溢电子有限公司</v>
          </cell>
          <cell r="C32" t="str">
            <v>06026474</v>
          </cell>
          <cell r="D32" t="str">
            <v>91440300748853599A</v>
          </cell>
          <cell r="E32" t="str">
            <v>广东省深圳市宝安区沙井街道办事处后亭社区居委会后亭第二工业区77栋</v>
          </cell>
        </row>
        <row r="33">
          <cell r="A33" t="str">
            <v>深圳市壹名包装制品有限公司</v>
          </cell>
          <cell r="B33" t="str">
            <v>深圳市壹名包装制品有限公司</v>
          </cell>
          <cell r="C33" t="str">
            <v>11007242</v>
          </cell>
          <cell r="D33" t="str">
            <v>91440300349964195H</v>
          </cell>
          <cell r="E33" t="str">
            <v>广东省深圳市光明新区凤凰办事处东坑居民委员会雅明街3号1栋三楼</v>
          </cell>
        </row>
        <row r="34">
          <cell r="A34" t="str">
            <v>深圳市逸可盛五金制品有限公司</v>
          </cell>
          <cell r="B34" t="str">
            <v>深圳市逸可盛五金制品有限公司</v>
          </cell>
          <cell r="C34" t="str">
            <v>06033125</v>
          </cell>
          <cell r="D34" t="str">
            <v>914403005554140479</v>
          </cell>
          <cell r="E34" t="str">
            <v>广东省深圳市宝安区沙井街道办事处沙三社区居委会上下围第三工业区第四行第一栋1-3层</v>
          </cell>
        </row>
        <row r="35">
          <cell r="A35" t="str">
            <v>深圳市银仕达科技有限公司</v>
          </cell>
          <cell r="B35" t="str">
            <v>深圳市银仕达科技有限公司</v>
          </cell>
          <cell r="C35" t="str">
            <v>11004935</v>
          </cell>
          <cell r="D35" t="str">
            <v>9144030008075643XN</v>
          </cell>
          <cell r="E35" t="str">
            <v>广东省深圳市光明新区玉塘办事处田寮居民委员会-怡景工业城B5栋六楼</v>
          </cell>
        </row>
        <row r="36">
          <cell r="A36" t="str">
            <v>深圳市裕珍实业有限公司</v>
          </cell>
          <cell r="B36" t="str">
            <v>深圳市裕珍实业有限公司</v>
          </cell>
          <cell r="C36" t="str">
            <v>07004441</v>
          </cell>
          <cell r="D36" t="str">
            <v>91440300192406493P</v>
          </cell>
          <cell r="E36" t="str">
            <v>广东省深圳市龙岗区园山街道办事处大康社区居委会大康龙村A3栋一至三层</v>
          </cell>
        </row>
        <row r="37">
          <cell r="A37" t="str">
            <v>深圳市越华晖实业有限公司</v>
          </cell>
          <cell r="B37" t="str">
            <v>深圳市越华晖实业有限公司</v>
          </cell>
          <cell r="C37" t="str">
            <v>07006051</v>
          </cell>
          <cell r="D37" t="str">
            <v>91440300734178713H</v>
          </cell>
          <cell r="E37" t="str">
            <v>广东省深圳市龙岗区平湖街道办事处鹅公岭社区居委会鹅公世纪12-13号</v>
          </cell>
        </row>
        <row r="38">
          <cell r="A38" t="str">
            <v>深圳市中兴新力精密机电技术有限公司</v>
          </cell>
          <cell r="B38" t="str">
            <v>深圳市中兴新力精密机电技术有限公司</v>
          </cell>
          <cell r="C38" t="str">
            <v>07016941</v>
          </cell>
          <cell r="D38" t="str">
            <v>91440300MA5EP6XK5R</v>
          </cell>
          <cell r="E38" t="str">
            <v>广东省深圳市龙岗区南湾街道办事处南岭村社区居委会南岭村龙山工业区5号</v>
          </cell>
        </row>
        <row r="39">
          <cell r="A39" t="str">
            <v>深圳源益城纸品有限公司</v>
          </cell>
          <cell r="B39" t="str">
            <v>深圳源益城纸品有限公司</v>
          </cell>
          <cell r="C39" t="str">
            <v>07014343</v>
          </cell>
          <cell r="D39" t="str">
            <v>91440300676656966K</v>
          </cell>
          <cell r="E39" t="str">
            <v>广东省深圳市龙岗区宝龙街道办事处龙东社区居委会兰水坣兰三路10号</v>
          </cell>
        </row>
        <row r="40">
          <cell r="A40" t="str">
            <v>伟兴实业（深圳）有限公司</v>
          </cell>
          <cell r="B40" t="str">
            <v>伟兴实业（深圳）有限公司</v>
          </cell>
          <cell r="C40" t="str">
            <v>11007958</v>
          </cell>
          <cell r="D40" t="str">
            <v>91440300715245896G</v>
          </cell>
          <cell r="E40" t="str">
            <v>广东省深圳市光明新区马田办事处新庄居民委员会新围村新围路58号</v>
          </cell>
        </row>
        <row r="41">
          <cell r="A41" t="str">
            <v>新智德精密零件(深圳)有限公司</v>
          </cell>
          <cell r="B41" t="str">
            <v>新智德精密零件(深圳)有限公司</v>
          </cell>
          <cell r="C41" t="str">
            <v>09000401</v>
          </cell>
          <cell r="D41" t="str">
            <v>91440300618807279U</v>
          </cell>
          <cell r="E41" t="str">
            <v>广东省深圳市龙华区观澜街道办事处君龙社区居委会环观南路19号可达物流园11号厂房</v>
          </cell>
        </row>
        <row r="42">
          <cell r="A42" t="str">
            <v>义柏应用技术（深圳）有限公司</v>
          </cell>
          <cell r="B42" t="str">
            <v>义柏应用技术（深圳）有限公司</v>
          </cell>
          <cell r="C42" t="str">
            <v>07005402</v>
          </cell>
          <cell r="D42" t="str">
            <v>9144030057639329XC</v>
          </cell>
          <cell r="E42" t="str">
            <v>广东省深圳市龙岗区园山街道办事处保安社区居委会简龙街12号(1、2、3栋)与１号(第三栋厂房101-501，第五栋厂房101-401、701-801)</v>
          </cell>
        </row>
        <row r="43">
          <cell r="A43" t="str">
            <v>友志五金车料（深圳）有限公司</v>
          </cell>
          <cell r="B43" t="str">
            <v>友志五金车料（深圳）有限公司</v>
          </cell>
          <cell r="C43" t="str">
            <v>06005420</v>
          </cell>
          <cell r="D43" t="str">
            <v>91440300731126459F</v>
          </cell>
          <cell r="E43" t="str">
            <v>广东省深圳市宝安区沙井街道办事处大王山社区居委会第三工业区十一栋</v>
          </cell>
        </row>
        <row r="44">
          <cell r="A44" t="str">
            <v>宇协五金(深圳)有限公司</v>
          </cell>
          <cell r="B44" t="str">
            <v>宇协五金(深圳)有限公司</v>
          </cell>
          <cell r="C44" t="str">
            <v>11002214</v>
          </cell>
          <cell r="D44" t="str">
            <v>914403007271552571</v>
          </cell>
          <cell r="E44" t="str">
            <v>广东省深圳市光明新区马田办事处石围居民委员会-石围第二工业区13号</v>
          </cell>
        </row>
        <row r="45">
          <cell r="A45" t="str">
            <v>成富电镀（深圳）有限公司</v>
          </cell>
          <cell r="B45" t="str">
            <v>成富电镀（深圳）有限公司</v>
          </cell>
          <cell r="C45" t="str">
            <v>06029297</v>
          </cell>
          <cell r="D45" t="str">
            <v>91440300562783561B</v>
          </cell>
          <cell r="E45" t="str">
            <v>广东省深圳市宝安区沙井街道办事处共和社区居委会同富裕新桥工业区B2栋1、2、3层</v>
          </cell>
        </row>
        <row r="46">
          <cell r="A46" t="str">
            <v>深圳市千万里科技发展有限公司</v>
          </cell>
          <cell r="B46" t="str">
            <v>深圳市千万里科技发展有限公司</v>
          </cell>
          <cell r="C46" t="str">
            <v>07008521</v>
          </cell>
          <cell r="D46" t="str">
            <v>91440300708497569G</v>
          </cell>
          <cell r="E46" t="str">
            <v>广东省深圳市龙岗区坪地街道办事处怡心社区居委会金水桥工业区</v>
          </cell>
        </row>
        <row r="47">
          <cell r="A47" t="str">
            <v>深圳市兴明珠五金塑胶有限公司</v>
          </cell>
          <cell r="B47" t="str">
            <v>深圳市兴明珠五金塑胶有限公司</v>
          </cell>
          <cell r="C47" t="str">
            <v>07001489</v>
          </cell>
          <cell r="D47" t="str">
            <v>91440300761992104X</v>
          </cell>
          <cell r="E47" t="str">
            <v>广东省深圳市龙岗区坪地街道办事处四方埔社区居委会四方铺东雅路56号</v>
          </cell>
        </row>
        <row r="48">
          <cell r="A48" t="str">
            <v>深圳市永富五金电镀制品有限公司</v>
          </cell>
          <cell r="B48" t="str">
            <v>深圳市永富五金电镀制品有限公司</v>
          </cell>
          <cell r="C48" t="str">
            <v>07022987</v>
          </cell>
          <cell r="D48" t="str">
            <v>91440300MA5FMW0M7F</v>
          </cell>
          <cell r="E48" t="str">
            <v>深圳市龙岗区坪地街道中心社区富乐工业区101</v>
          </cell>
        </row>
        <row r="49">
          <cell r="A49" t="str">
            <v>深圳超能电路板有限公司</v>
          </cell>
          <cell r="B49" t="str">
            <v>深圳超能电路板有限公司</v>
          </cell>
          <cell r="C49" t="str">
            <v>10000463</v>
          </cell>
          <cell r="D49" t="str">
            <v>914403006188119212</v>
          </cell>
          <cell r="E49" t="str">
            <v>坪山新区坪山碧岭社区超群路3号</v>
          </cell>
        </row>
        <row r="50">
          <cell r="A50" t="str">
            <v>深圳市宝安区沙井华南五金制品厂</v>
          </cell>
          <cell r="B50" t="str">
            <v>深圳市宝安区沙井华南五金制品厂</v>
          </cell>
          <cell r="C50" t="str">
            <v>06026158</v>
          </cell>
          <cell r="D50" t="str">
            <v>92440300X1904461X7</v>
          </cell>
          <cell r="E50" t="str">
            <v>广东省深圳市宝安区沙井街道办事处后亭社区居委会后亭第三工业区17号</v>
          </cell>
        </row>
        <row r="51">
          <cell r="A51" t="str">
            <v>深圳市宝安区松岗良友五金制品厂</v>
          </cell>
          <cell r="B51" t="str">
            <v>深圳市宝安区松岗良友五金制品厂</v>
          </cell>
          <cell r="C51" t="str">
            <v>06000786</v>
          </cell>
          <cell r="D51" t="str">
            <v>92440300L06926608G</v>
          </cell>
          <cell r="E51" t="str">
            <v>广东省深圳市宝安区松岗街道办事处红星社区居委会红星蚝涌工业区第11幢</v>
          </cell>
        </row>
        <row r="52">
          <cell r="A52" t="str">
            <v>深圳市东方亮彩精密技术有限公司</v>
          </cell>
          <cell r="B52" t="str">
            <v>深圳市东方亮彩精密技术有限公司</v>
          </cell>
          <cell r="C52" t="str">
            <v>06013722</v>
          </cell>
          <cell r="D52" t="str">
            <v>91440300728553206T</v>
          </cell>
          <cell r="E52" t="str">
            <v>广东省深圳市宝安区松岗街道办事处潭头社区居委会潭头西部工业区A3栋101\201\301\A5\04\05栋</v>
          </cell>
        </row>
        <row r="53">
          <cell r="A53" t="str">
            <v>深圳市中陶联合科技有限公司</v>
          </cell>
          <cell r="B53" t="str">
            <v>深圳市中陶联合科技有限公司</v>
          </cell>
          <cell r="C53" t="str">
            <v>09009546</v>
          </cell>
          <cell r="D53" t="str">
            <v>914403000944075998</v>
          </cell>
          <cell r="E53" t="str">
            <v>广东省深圳市龙华区观澜街道办事处富坑社区居委会同富裕工业区13号宝三和陶瓷园E栋三楼</v>
          </cell>
        </row>
        <row r="54">
          <cell r="A54" t="str">
            <v>深圳市和俊堂洗衣有限公司</v>
          </cell>
          <cell r="B54" t="str">
            <v>深圳市和俊堂洗衣有限公司</v>
          </cell>
          <cell r="C54" t="str">
            <v>06017353</v>
          </cell>
          <cell r="D54" t="str">
            <v>91440300783912320H</v>
          </cell>
          <cell r="E54" t="str">
            <v>广东省深圳市宝安区松岗街道办事处红星社区居委会红星西部工业区西辅路29号</v>
          </cell>
        </row>
        <row r="55">
          <cell r="A55" t="str">
            <v>深圳市鸿运鑫精密工业有限公司</v>
          </cell>
          <cell r="B55" t="str">
            <v>深圳市鸿运鑫精密工业有限公司</v>
          </cell>
          <cell r="C55" t="str">
            <v>09015217</v>
          </cell>
          <cell r="D55" t="str">
            <v>91440300MA5EW8E711</v>
          </cell>
          <cell r="E55" t="str">
            <v>深圳市龙华区大浪街道新石社区同富邨工业区32号1层-4层</v>
          </cell>
        </row>
        <row r="56">
          <cell r="A56" t="str">
            <v>深圳市景福昕机械设备有限公司</v>
          </cell>
          <cell r="B56" t="str">
            <v>深圳市景福昕机械设备有限公司</v>
          </cell>
          <cell r="C56" t="str">
            <v>06027069</v>
          </cell>
          <cell r="D56" t="str">
            <v>91440300699078927P</v>
          </cell>
          <cell r="E56" t="str">
            <v>广东省深圳市宝安区新桥街道办事处上星社区居委会蚝三上星第四工业区第6栋</v>
          </cell>
        </row>
        <row r="57">
          <cell r="A57" t="str">
            <v>超卓五金制品（深圳）有限公司</v>
          </cell>
          <cell r="B57" t="str">
            <v>超卓五金制品（深圳）有限公司</v>
          </cell>
          <cell r="C57" t="str">
            <v>10000193</v>
          </cell>
          <cell r="D57" t="str">
            <v>91440300055108449T</v>
          </cell>
          <cell r="E57" t="str">
            <v>广东省深圳市坪山区坑梓街道办事处秀新社区居委会第三工业区宜卓路1号</v>
          </cell>
        </row>
        <row r="58">
          <cell r="A58" t="str">
            <v>莱尔德电子材料（深圳）有限公司</v>
          </cell>
          <cell r="B58" t="str">
            <v>莱尔德电子材料（深圳）有限公司</v>
          </cell>
          <cell r="C58" t="str">
            <v>06024584</v>
          </cell>
          <cell r="D58" t="str">
            <v>914403007230383447</v>
          </cell>
          <cell r="E58" t="str">
            <v>广东深圳宝安福海街道办事处和平社区福园一路34号</v>
          </cell>
        </row>
        <row r="59">
          <cell r="A59" t="str">
            <v>深圳赛意法微电子有限公司</v>
          </cell>
          <cell r="B59" t="str">
            <v>深圳赛意法微电子有限公司</v>
          </cell>
          <cell r="C59" t="str">
            <v>04000249</v>
          </cell>
          <cell r="D59" t="str">
            <v>914403006188286861</v>
          </cell>
          <cell r="E59" t="str">
            <v>广东省深圳市福田区福田保税区福田保税区虚拟社区桃花路16号</v>
          </cell>
        </row>
        <row r="60">
          <cell r="A60" t="str">
            <v>深圳市安特精密工业有限公司</v>
          </cell>
          <cell r="B60" t="str">
            <v>深圳市安特精密工业有限公司</v>
          </cell>
          <cell r="C60" t="str">
            <v>06017489</v>
          </cell>
          <cell r="D60" t="str">
            <v>914403007716139720</v>
          </cell>
          <cell r="E60" t="str">
            <v>广东省深圳市宝安区福海街道办事处塘尾社区居委会翠海工业园建安路20号</v>
          </cell>
        </row>
        <row r="61">
          <cell r="A61" t="str">
            <v>深圳市宝裕华实业有限公司</v>
          </cell>
          <cell r="B61" t="str">
            <v>深圳市宝裕华实业有限公司</v>
          </cell>
          <cell r="C61" t="str">
            <v>10002874</v>
          </cell>
          <cell r="D61" t="str">
            <v>914403007451831128</v>
          </cell>
          <cell r="E61" t="str">
            <v>广东省深圳市坪山区石井街道办事处田心社区居委会金田路464号</v>
          </cell>
        </row>
        <row r="62">
          <cell r="A62" t="str">
            <v>深圳市常润五金有限公司</v>
          </cell>
          <cell r="B62" t="str">
            <v>深圳市常润五金有限公司</v>
          </cell>
          <cell r="C62" t="str">
            <v>06031662</v>
          </cell>
          <cell r="D62" t="str">
            <v>914403007619508602</v>
          </cell>
          <cell r="E62" t="str">
            <v>广东省深圳市宝安区沙井街道办事处共和社区居委会共和村工业大道蚝二共和工业区B4、B5、B6厂房1-3层</v>
          </cell>
        </row>
        <row r="63">
          <cell r="A63" t="str">
            <v>深圳市杰昌实业有限公司</v>
          </cell>
          <cell r="B63" t="str">
            <v>深圳市杰昌实业有限公司</v>
          </cell>
          <cell r="C63" t="str">
            <v>06027524</v>
          </cell>
          <cell r="D63" t="str">
            <v>91440300746607001G</v>
          </cell>
          <cell r="E63" t="str">
            <v>广东省深圳市宝安区沙井街道办事处后亭社区居委会后亭茅洲山工业区沙松路133号</v>
          </cell>
        </row>
        <row r="64">
          <cell r="A64" t="str">
            <v>深圳市普利泰金属制品有限公司</v>
          </cell>
          <cell r="B64" t="str">
            <v>深圳市普利泰金属制品有限公司</v>
          </cell>
          <cell r="C64" t="str">
            <v>07016558</v>
          </cell>
          <cell r="D64" t="str">
            <v>914403007649974297</v>
          </cell>
          <cell r="E64" t="str">
            <v>深圳市龙岗区龙岗街道龙西社区红花岭工业区2号</v>
          </cell>
        </row>
        <row r="65">
          <cell r="A65" t="str">
            <v>深圳市瑞云峰实业有限公司</v>
          </cell>
          <cell r="B65" t="str">
            <v>深圳市瑞云峰实业有限公司</v>
          </cell>
          <cell r="C65" t="str">
            <v>06001839</v>
          </cell>
          <cell r="D65" t="str">
            <v>91440300766360413N</v>
          </cell>
          <cell r="E65" t="str">
            <v>广东省深圳市宝安区沙井街道办事处共和社区居委会共和第六工业区B区1栋、2栋1、2、3层</v>
          </cell>
        </row>
        <row r="66">
          <cell r="A66" t="str">
            <v>深圳市森瑞工贸有限公司</v>
          </cell>
          <cell r="B66" t="str">
            <v>深圳市森瑞工贸有限公司</v>
          </cell>
          <cell r="C66" t="str">
            <v>06003921</v>
          </cell>
          <cell r="D66" t="str">
            <v>91440300785268997W</v>
          </cell>
          <cell r="E66" t="str">
            <v>广东省深圳市宝安区松岗街道办事处红星社区居委会红星茅洲河工业区B</v>
          </cell>
        </row>
        <row r="67">
          <cell r="A67" t="str">
            <v>深圳市顺益丰实业有限公司</v>
          </cell>
          <cell r="B67" t="str">
            <v>深圳市顺益丰实业有限公司</v>
          </cell>
          <cell r="C67" t="str">
            <v>06004726</v>
          </cell>
          <cell r="D67" t="str">
            <v>91440300708419499E</v>
          </cell>
          <cell r="E67" t="str">
            <v>广东省深圳市宝安区松岗街道办事处江边社区居委会工业六路1号</v>
          </cell>
        </row>
        <row r="68">
          <cell r="A68" t="str">
            <v>深圳市嵩恒升实业有限公司</v>
          </cell>
          <cell r="B68" t="str">
            <v>深圳市嵩恒升实业有限公司</v>
          </cell>
          <cell r="C68" t="str">
            <v>10003272</v>
          </cell>
          <cell r="D68" t="str">
            <v>91440300752540878X</v>
          </cell>
          <cell r="E68" t="str">
            <v>广东省深圳市坪山区碧岭街道办事处汤坑社区居委会同福西路69号马峦工业小区</v>
          </cell>
        </row>
        <row r="69">
          <cell r="A69" t="str">
            <v>深圳市同华实业有限公司</v>
          </cell>
          <cell r="B69" t="str">
            <v>深圳市同华实业有限公司</v>
          </cell>
          <cell r="C69" t="str">
            <v>07006984</v>
          </cell>
          <cell r="D69" t="str">
            <v>91440300745165977A</v>
          </cell>
          <cell r="E69" t="str">
            <v>广东省深圳市龙岗区宝龙街道办事处同乐社区居委会同乐新布村新布新路3号</v>
          </cell>
        </row>
        <row r="70">
          <cell r="A70" t="str">
            <v>深圳市协诚五金塑胶制品有限公司</v>
          </cell>
          <cell r="B70" t="str">
            <v>深圳市协诚五金塑胶制品有限公司</v>
          </cell>
          <cell r="C70" t="str">
            <v>06017822</v>
          </cell>
          <cell r="D70" t="str">
            <v>91440300771631003R</v>
          </cell>
          <cell r="E70" t="str">
            <v>广东省深圳市宝安区福海街道办事处塘尾社区居委会凤塘大道和平工业区</v>
          </cell>
        </row>
        <row r="71">
          <cell r="A71" t="str">
            <v>信泰光学（深圳）有限公司</v>
          </cell>
          <cell r="B71" t="str">
            <v>信泰光学（深圳）有限公司</v>
          </cell>
          <cell r="C71" t="str">
            <v>11001616</v>
          </cell>
          <cell r="D71" t="str">
            <v>91440300738845640K</v>
          </cell>
          <cell r="E71" t="str">
            <v>广东省深圳市光明新区公明办事处李松蓢居民委员会-期尾工业园第1、2、4、5栋号</v>
          </cell>
        </row>
        <row r="72">
          <cell r="A72" t="str">
            <v>椿益五金电镀（深圳）有限公司</v>
          </cell>
          <cell r="B72" t="str">
            <v>椿益五金电镀（深圳）有限公司</v>
          </cell>
          <cell r="C72" t="str">
            <v>07007502</v>
          </cell>
          <cell r="D72" t="str">
            <v>91440300570049543F</v>
          </cell>
          <cell r="E72" t="str">
            <v>广东省深圳市龙岗区坪地街道办事处年丰社区居委会横岭北路4号</v>
          </cell>
        </row>
        <row r="73">
          <cell r="A73" t="str">
            <v>精华金属表面处理（深圳）有限公司</v>
          </cell>
          <cell r="B73" t="str">
            <v>精华金属表面处理（深圳）有限公司</v>
          </cell>
          <cell r="C73" t="str">
            <v>06017618</v>
          </cell>
          <cell r="D73" t="str">
            <v>91440300689432128B</v>
          </cell>
          <cell r="E73" t="str">
            <v>广东省深圳市宝安区西乡街道办事处乐群社区居委会共和村共和工业路24号</v>
          </cell>
        </row>
        <row r="74">
          <cell r="A74" t="str">
            <v>深圳格兰达智能装备股份有限公司</v>
          </cell>
          <cell r="B74" t="str">
            <v>深圳格兰达智能装备股份有限公司</v>
          </cell>
          <cell r="C74" t="str">
            <v>10000422</v>
          </cell>
          <cell r="D74" t="str">
            <v>91440300764979896T</v>
          </cell>
          <cell r="E74" t="str">
            <v>广东省深圳市坪山区龙田街道办事处竹坑社区居委会翠景路33号</v>
          </cell>
        </row>
        <row r="75">
          <cell r="A75" t="str">
            <v>深圳市宝安区松岗圣美缇五金制品厂</v>
          </cell>
          <cell r="B75" t="str">
            <v>深圳市宝安区松岗圣美缇五金制品厂</v>
          </cell>
          <cell r="C75" t="str">
            <v>06010813</v>
          </cell>
          <cell r="D75" t="str">
            <v>92440300L0816466X0</v>
          </cell>
          <cell r="E75" t="str">
            <v>广东省深圳市宝安区松岗街道办事处碧头社区居委会碧头第三工业区五路20号</v>
          </cell>
        </row>
        <row r="76">
          <cell r="A76" t="str">
            <v>深圳市富笛邦科技有限公司</v>
          </cell>
          <cell r="B76" t="str">
            <v>深圳市富笛邦科技有限公司</v>
          </cell>
          <cell r="C76" t="str">
            <v>07005008</v>
          </cell>
          <cell r="D76" t="str">
            <v>914403007917112117</v>
          </cell>
          <cell r="E76" t="str">
            <v>广东省深圳市龙岗区坪地街道办事处年丰社区居委会大水田路8号1.2.3.4栋</v>
          </cell>
        </row>
        <row r="77">
          <cell r="A77" t="str">
            <v>深圳市合威实业有限公司</v>
          </cell>
          <cell r="B77" t="str">
            <v>深圳市合威实业有限公司</v>
          </cell>
          <cell r="C77" t="str">
            <v>10001233</v>
          </cell>
          <cell r="D77" t="str">
            <v>91440300755680104N</v>
          </cell>
          <cell r="E77" t="str">
            <v>广东省深圳市坪山区坑梓街道办事处金沙社区居委会狮岭路三排6号</v>
          </cell>
        </row>
        <row r="78">
          <cell r="A78" t="str">
            <v>深圳市宏祥表面处理有限公司</v>
          </cell>
          <cell r="B78" t="str">
            <v>深圳市宏祥表面处理有限公司</v>
          </cell>
          <cell r="C78" t="str">
            <v>10000359</v>
          </cell>
          <cell r="D78" t="str">
            <v>914403000943413902</v>
          </cell>
          <cell r="E78" t="str">
            <v>广东省深圳市坪山区马峦街道办事处江岭社区居委会赤坳工业区18号</v>
          </cell>
        </row>
        <row r="79">
          <cell r="A79" t="str">
            <v>深圳市健强仕五金制品有限公司</v>
          </cell>
          <cell r="B79" t="str">
            <v>深圳市健强仕五金制品有限公司</v>
          </cell>
          <cell r="C79" t="str">
            <v>06017786</v>
          </cell>
          <cell r="D79" t="str">
            <v>91440300557179263H</v>
          </cell>
          <cell r="E79" t="str">
            <v>广东省深圳市宝安区松岗街道办事处江边社区居委会江边第三工业区健强仕五金制品有限公司</v>
          </cell>
        </row>
        <row r="80">
          <cell r="A80" t="str">
            <v>深圳市联丰五金塑胶制品有限公司</v>
          </cell>
          <cell r="B80" t="str">
            <v>深圳市联丰五金塑胶制品有限公司</v>
          </cell>
          <cell r="C80" t="str">
            <v>07006685</v>
          </cell>
          <cell r="D80" t="str">
            <v>91440300746618237G</v>
          </cell>
          <cell r="E80" t="str">
            <v>广东省深圳市龙岗区坪地街道办事处六联社区居委会老围路39号</v>
          </cell>
        </row>
        <row r="81">
          <cell r="A81" t="str">
            <v>深圳市联升达五金塑胶制品有限公司</v>
          </cell>
          <cell r="B81" t="str">
            <v>深圳市联升达五金塑胶制品有限公司</v>
          </cell>
          <cell r="C81" t="str">
            <v>07019074</v>
          </cell>
          <cell r="D81" t="str">
            <v>914403005840796639</v>
          </cell>
          <cell r="E81" t="str">
            <v>广东省深圳市龙岗区坪地街道办事处年丰社区居委会横岭工业区锦恒路3号</v>
          </cell>
        </row>
        <row r="82">
          <cell r="A82" t="str">
            <v>深圳市民达科技有限公司</v>
          </cell>
          <cell r="B82" t="str">
            <v>深圳市民达科技有限公司</v>
          </cell>
          <cell r="C82" t="str">
            <v>07015651</v>
          </cell>
          <cell r="D82" t="str">
            <v>91440300577656469B</v>
          </cell>
          <cell r="E82" t="str">
            <v>广东省深圳市龙岗区坪地街道办事处年丰社区居委会横岭北路37号</v>
          </cell>
        </row>
        <row r="83">
          <cell r="A83" t="str">
            <v>深圳市深汕特别合作区顺天皮业有限公司</v>
          </cell>
          <cell r="B83" t="str">
            <v>深圳市深汕特别合作区顺天皮业有限公司</v>
          </cell>
          <cell r="C83" t="str">
            <v>13000030</v>
          </cell>
          <cell r="D83" t="str">
            <v>91441500759218371Q</v>
          </cell>
          <cell r="E83" t="str">
            <v>深圳市深汕合作区海丰县鹅埠西湖工业区</v>
          </cell>
        </row>
        <row r="84">
          <cell r="A84" t="str">
            <v>深圳市生海实业有限公司</v>
          </cell>
          <cell r="B84" t="str">
            <v>深圳市生海实业有限公司</v>
          </cell>
          <cell r="C84" t="str">
            <v>06003495</v>
          </cell>
          <cell r="D84" t="str">
            <v>914403007649945196</v>
          </cell>
          <cell r="E84" t="str">
            <v>广东省深圳市宝安区福海街道办事处和平社区居委会和景工业区A1、A2、A3、A4、A5幢</v>
          </cell>
        </row>
        <row r="85">
          <cell r="A85" t="str">
            <v>深圳市誉升恒五金科技有限公司</v>
          </cell>
          <cell r="B85" t="str">
            <v>深圳市誉升恒五金科技有限公司</v>
          </cell>
          <cell r="C85" t="str">
            <v>06007835</v>
          </cell>
          <cell r="D85" t="str">
            <v>914403005615131802</v>
          </cell>
          <cell r="E85" t="str">
            <v>广东省深圳市宝安区松岗街道办事处碧头社区居委会碧头第三工业区东区8栋A栋厂房</v>
          </cell>
        </row>
        <row r="86">
          <cell r="A86" t="str">
            <v>升梁氏塑胶五金制品（深圳）有限公司</v>
          </cell>
          <cell r="B86" t="str">
            <v>升梁氏塑胶五金制品（深圳）有限公司</v>
          </cell>
          <cell r="C86" t="str">
            <v>10002134</v>
          </cell>
          <cell r="D86" t="str">
            <v>914403000614492825</v>
          </cell>
          <cell r="E86" t="str">
            <v>广东省深圳市坪山区龙田街道办事处龙田社区居委会龙田三路1号</v>
          </cell>
        </row>
        <row r="87">
          <cell r="A87" t="str">
            <v>爱德金属表面处理（深圳）有限公司</v>
          </cell>
          <cell r="B87" t="str">
            <v>爱德金属表面处理（深圳）有限公司</v>
          </cell>
          <cell r="C87" t="str">
            <v>06025016</v>
          </cell>
          <cell r="D87" t="str">
            <v>914403005538644236</v>
          </cell>
          <cell r="E87" t="str">
            <v>广东省深圳市宝安区松岗街道办事处江边社区居委会江边第一工业区微污染区第6栋</v>
          </cell>
        </row>
        <row r="88">
          <cell r="A88" t="str">
            <v>深圳奔力塑胶有限公司</v>
          </cell>
          <cell r="B88" t="str">
            <v>深圳奔力塑胶有限公司</v>
          </cell>
          <cell r="C88" t="str">
            <v>06020649</v>
          </cell>
          <cell r="D88" t="str">
            <v>91440300691195504G</v>
          </cell>
          <cell r="E88" t="str">
            <v>广东省深圳市宝安区松岗街道办事处碧头社区居委会碧头第三工业区工业大道10号</v>
          </cell>
        </row>
        <row r="89">
          <cell r="A89" t="str">
            <v>深圳航空标准件有限公司沙井分厂</v>
          </cell>
          <cell r="B89" t="str">
            <v>深圳航空标准件有限公司沙井分厂</v>
          </cell>
          <cell r="C89" t="str">
            <v>06029994</v>
          </cell>
          <cell r="D89" t="str">
            <v>91440300797998938H</v>
          </cell>
          <cell r="E89" t="str">
            <v>广东省深圳市宝安区沙井街道办事处沙一社区居委会新沙路西段丰田谷公司沙井粮所加工厂区2栋</v>
          </cell>
        </row>
        <row r="90">
          <cell r="A90" t="str">
            <v>深圳年丰鸿兴科技有限公司</v>
          </cell>
          <cell r="B90" t="str">
            <v>深圳年丰鸿兴科技有限公司</v>
          </cell>
          <cell r="C90" t="str">
            <v>07000434</v>
          </cell>
          <cell r="D90" t="str">
            <v>91440300595656059B</v>
          </cell>
          <cell r="E90" t="str">
            <v>广东省深圳市龙岗区坪地街道办事处年丰社区居委会第二工业区新丰路13号</v>
          </cell>
        </row>
        <row r="91">
          <cell r="A91" t="str">
            <v>深圳市宝安区松岗金品五金制品厂</v>
          </cell>
          <cell r="B91" t="str">
            <v>深圳市宝安区松岗金品五金制品厂</v>
          </cell>
          <cell r="C91" t="str">
            <v>06026626</v>
          </cell>
          <cell r="D91" t="str">
            <v>92440300L058401245</v>
          </cell>
          <cell r="E91" t="str">
            <v>广东省深圳市宝安区松岗街道办事处碧头社区居委会碧头第三工业区</v>
          </cell>
        </row>
        <row r="92">
          <cell r="A92" t="str">
            <v>深圳市多鑫实业有限公司</v>
          </cell>
          <cell r="B92" t="str">
            <v>深圳市多鑫实业有限公司</v>
          </cell>
          <cell r="C92" t="str">
            <v>06004933</v>
          </cell>
          <cell r="D92" t="str">
            <v>914403007619936684</v>
          </cell>
          <cell r="E92" t="str">
            <v>广东省深圳市宝安区松岗街道办事处江边社区居委会江边第三工业区创业五路</v>
          </cell>
        </row>
        <row r="93">
          <cell r="A93" t="str">
            <v>深圳市立威塑胶五金制品有限公司</v>
          </cell>
          <cell r="B93" t="str">
            <v>深圳市立威塑胶五金制品有限公司</v>
          </cell>
          <cell r="C93" t="str">
            <v>10001460</v>
          </cell>
          <cell r="D93" t="str">
            <v>914403007525014062</v>
          </cell>
          <cell r="E93" t="str">
            <v>广东省深圳市坪山区马峦街道办事处坪环社区居委会坪环工业城大道体育三路</v>
          </cell>
        </row>
        <row r="94">
          <cell r="A94" t="str">
            <v>深圳市桑达兴业机械实业有限公司</v>
          </cell>
          <cell r="B94" t="str">
            <v>深圳市桑达兴业机械实业有限公司</v>
          </cell>
          <cell r="C94" t="str">
            <v>06013593</v>
          </cell>
          <cell r="D94" t="str">
            <v>91440300736250408L</v>
          </cell>
          <cell r="E94" t="str">
            <v>广东省深圳市宝安区福永街道办事处白石厦社区居委会白石厦龙王庙工业区36幢</v>
          </cell>
        </row>
        <row r="95">
          <cell r="A95" t="str">
            <v>深圳市永利电镀制品有限公司</v>
          </cell>
          <cell r="B95" t="str">
            <v>深圳市永利电镀制品有限公司</v>
          </cell>
          <cell r="C95" t="str">
            <v>06012350</v>
          </cell>
          <cell r="D95" t="str">
            <v>91440300683783883A</v>
          </cell>
          <cell r="E95" t="str">
            <v>广东省深圳市宝安区松岗街道办事处碧头社区居委会碧头第三工业区(永利电镀厂A.B栋)</v>
          </cell>
        </row>
        <row r="96">
          <cell r="A96" t="str">
            <v>世纪盈实业（深圳）有限公司</v>
          </cell>
          <cell r="B96" t="str">
            <v>世纪盈实业（深圳）有限公司</v>
          </cell>
          <cell r="C96" t="str">
            <v>07014340</v>
          </cell>
          <cell r="D96" t="str">
            <v>91440300741218197P</v>
          </cell>
          <cell r="E96" t="str">
            <v>广东省深圳市龙岗区坪地街道办事处六联社区居委会鹤坑工业区25号</v>
          </cell>
        </row>
        <row r="97">
          <cell r="A97" t="str">
            <v>旭佳表面处理（深圳）有限公司</v>
          </cell>
          <cell r="B97" t="str">
            <v>旭佳表面处理（深圳）有限公司</v>
          </cell>
          <cell r="C97" t="str">
            <v>06003900</v>
          </cell>
          <cell r="D97" t="str">
            <v>91440300680392780Y</v>
          </cell>
          <cell r="E97" t="str">
            <v>广东省深圳市宝安区松岗街道办事处碧头社区居委会碧头第三工业区21号A、B、C栋</v>
          </cell>
        </row>
        <row r="98">
          <cell r="A98" t="str">
            <v>兴英数位科技（深圳）有限公司</v>
          </cell>
          <cell r="B98" t="str">
            <v>兴英数位科技（深圳）有限公司</v>
          </cell>
          <cell r="C98" t="str">
            <v>06026192</v>
          </cell>
          <cell r="D98" t="str">
            <v>91440300MA5F4W9659</v>
          </cell>
          <cell r="E98" t="str">
            <v>深圳市宝安区沙井街道和一社区沙头工业区兴英厂厂房6栋一层（4栋、6栋）</v>
          </cell>
        </row>
        <row r="99">
          <cell r="A99" t="str">
            <v>深圳中富电路股份有限公司松岗分厂</v>
          </cell>
          <cell r="B99" t="str">
            <v>深圳中富电路股份有限公司松岗分厂</v>
          </cell>
          <cell r="C99" t="str">
            <v>06026792</v>
          </cell>
          <cell r="D99" t="str">
            <v>91440300786588191A</v>
          </cell>
          <cell r="E99" t="str">
            <v>广东省深圳市宝安区松岗街道办事处沙浦围社区居委会沙浦围村茅洲工业区第9幢(A4、A5、A6)</v>
          </cell>
        </row>
        <row r="100">
          <cell r="A100" t="str">
            <v>深圳明阳电路科技股份有限公司</v>
          </cell>
          <cell r="B100" t="str">
            <v>深圳明阳电路科技股份有限公司</v>
          </cell>
          <cell r="C100" t="str">
            <v>06008739</v>
          </cell>
          <cell r="D100" t="str">
            <v>914403007298410748</v>
          </cell>
          <cell r="E100" t="str">
            <v>广东省深圳市宝安区新桥街道办事处上星社区居委会上星第二工业区南环路32号B栋</v>
          </cell>
        </row>
        <row r="101">
          <cell r="A101" t="str">
            <v>深圳中富电路股份有限公司</v>
          </cell>
          <cell r="B101" t="str">
            <v>深圳中富电路股份有限公司</v>
          </cell>
          <cell r="C101" t="str">
            <v>06028776</v>
          </cell>
          <cell r="D101" t="str">
            <v>9144030075568456XX(01)</v>
          </cell>
          <cell r="E101" t="str">
            <v>广东省深圳市宝安区沙井街道办事处和一社区居委会和二工业区兴业路8号</v>
          </cell>
        </row>
        <row r="102">
          <cell r="A102" t="str">
            <v>深圳市博敏电子有限公司</v>
          </cell>
          <cell r="B102" t="str">
            <v>深圳市博敏电子有限公司</v>
          </cell>
          <cell r="C102" t="str">
            <v>06020883</v>
          </cell>
          <cell r="D102" t="str">
            <v>91440300279454287J</v>
          </cell>
          <cell r="E102" t="str">
            <v>广东省深圳市宝安区福永街道办事处白石厦社区居委会白石厦龙王庙工业区21栋、22栋</v>
          </cell>
        </row>
        <row r="103">
          <cell r="A103" t="str">
            <v>深圳市新泰思德科技有限公司</v>
          </cell>
          <cell r="B103" t="str">
            <v>深圳市新泰思德科技有限公司</v>
          </cell>
          <cell r="C103" t="str">
            <v>06026268</v>
          </cell>
          <cell r="D103" t="str">
            <v>91440300578803328D</v>
          </cell>
          <cell r="E103" t="str">
            <v>广东省深圳市宝安区松岗街道办事处溪头社区居委会溪头第二工业区新泰思德科技园</v>
          </cell>
        </row>
        <row r="104">
          <cell r="A104" t="str">
            <v>邑升顺电子（深圳）有限公司</v>
          </cell>
          <cell r="B104" t="str">
            <v>邑升顺电子（深圳）有限公司</v>
          </cell>
          <cell r="C104" t="str">
            <v>06008766</v>
          </cell>
          <cell r="D104" t="str">
            <v>91440300550334806D</v>
          </cell>
          <cell r="E104" t="str">
            <v>广东省深圳市宝安区松岗街道办事处碧头社区居委会碧头第三工业区一路3号</v>
          </cell>
        </row>
        <row r="105">
          <cell r="A105" t="str">
            <v>深圳市大正科技有限公司</v>
          </cell>
          <cell r="B105" t="str">
            <v>深圳市大正科技有限公司</v>
          </cell>
          <cell r="C105" t="str">
            <v>06002370</v>
          </cell>
          <cell r="D105" t="str">
            <v>9144030077411399XB</v>
          </cell>
          <cell r="E105" t="str">
            <v>广东省深圳市宝安区松岗街道办事处江边社区居委会江边工业区工业六路4号220、221、222、223、226栋</v>
          </cell>
        </row>
        <row r="106">
          <cell r="A106" t="str">
            <v>深圳市迅捷兴科技股份有限公司</v>
          </cell>
          <cell r="B106" t="str">
            <v>深圳市迅捷兴科技股份有限公司</v>
          </cell>
          <cell r="C106" t="str">
            <v>06005582</v>
          </cell>
          <cell r="D106" t="str">
            <v>91440300778785072F</v>
          </cell>
          <cell r="E106" t="str">
            <v>广东省深圳市宝安区沙井街道办事处沙四社区居委会沙四东宝工业区第H栋、第G栋、第I栋</v>
          </cell>
        </row>
        <row r="107">
          <cell r="A107" t="str">
            <v>深圳市鑫满达实业有限公司</v>
          </cell>
          <cell r="B107" t="str">
            <v>深圳市鑫满达实业有限公司</v>
          </cell>
          <cell r="C107" t="str">
            <v>06006844</v>
          </cell>
          <cell r="D107" t="str">
            <v>914403007152736002</v>
          </cell>
          <cell r="E107" t="str">
            <v>广东省深圳市宝安区松岗街道办事处沙浦围社区居委会沙浦围村茅洲工业区15栋</v>
          </cell>
        </row>
        <row r="108">
          <cell r="A108" t="str">
            <v>深圳市星河电路股份有限公司</v>
          </cell>
          <cell r="B108" t="str">
            <v>深圳市星河电路股份有限公司</v>
          </cell>
          <cell r="C108" t="str">
            <v>06024189</v>
          </cell>
          <cell r="D108" t="str">
            <v>914403007787787536</v>
          </cell>
          <cell r="E108" t="str">
            <v>广东省深圳市宝安区沙井街道办事处大王山社区居委会蚝四西部工业园第2栋厂房</v>
          </cell>
        </row>
        <row r="109">
          <cell r="A109" t="str">
            <v>深圳捷多邦科技有限公司</v>
          </cell>
          <cell r="B109" t="str">
            <v>深圳捷多邦科技有限公司</v>
          </cell>
          <cell r="C109" t="str">
            <v>10002217</v>
          </cell>
          <cell r="D109" t="str">
            <v>91440300062706332Y</v>
          </cell>
          <cell r="E109" t="str">
            <v>广东省深圳市宝安区福永街道白石厦社区东区龙王庙工业区32栋301</v>
          </cell>
        </row>
        <row r="110">
          <cell r="A110" t="str">
            <v>深圳市双联精密五金组件有限公司</v>
          </cell>
          <cell r="B110" t="str">
            <v>深圳市双联精密五金组件有限公司</v>
          </cell>
          <cell r="C110" t="str">
            <v>06016937</v>
          </cell>
          <cell r="D110" t="str">
            <v>914403000551482641</v>
          </cell>
          <cell r="E110" t="str">
            <v>广东省深圳市宝安区航城街道办事处草围社区居委会草围第二工业区I栋、J栋</v>
          </cell>
        </row>
        <row r="111">
          <cell r="A111" t="str">
            <v>深圳市明正宏电子有限公司</v>
          </cell>
          <cell r="B111" t="str">
            <v>深圳市明正宏电子有限公司</v>
          </cell>
          <cell r="C111" t="str">
            <v>06030095</v>
          </cell>
          <cell r="D111" t="str">
            <v>914403007938828745</v>
          </cell>
          <cell r="E111" t="str">
            <v>广东省深圳市宝安区沙井街道办事处大王山社区居委会第二工业区24号1、2、3栋</v>
          </cell>
        </row>
        <row r="112">
          <cell r="A112" t="str">
            <v>深圳市铸宝线路科技有限公司</v>
          </cell>
          <cell r="B112" t="str">
            <v>深圳市铸宝线路科技有限公司</v>
          </cell>
          <cell r="C112" t="str">
            <v>06042408</v>
          </cell>
          <cell r="D112" t="str">
            <v>91440300MA5GHC4J73</v>
          </cell>
          <cell r="E112" t="str">
            <v>深圳市宝安区沙井街道办沙头第四工业区第一栋、第二栋</v>
          </cell>
        </row>
        <row r="113">
          <cell r="A113" t="str">
            <v>深圳市九和咏精密电路有限公司</v>
          </cell>
          <cell r="B113" t="str">
            <v>深圳市九和咏精密电路有限公司</v>
          </cell>
          <cell r="C113" t="str">
            <v>06029919</v>
          </cell>
          <cell r="D113" t="str">
            <v>91440300755659284E</v>
          </cell>
          <cell r="E113" t="str">
            <v>广东省深圳市宝安区沙井街道办事处沙一社区居委会万安路沙一工业园厂房第五幢</v>
          </cell>
        </row>
        <row r="114">
          <cell r="A114" t="str">
            <v>深圳市鼎华芯泰科技有限公司</v>
          </cell>
          <cell r="B114" t="str">
            <v>深圳市鼎华芯泰科技有限公司</v>
          </cell>
          <cell r="C114" t="str">
            <v>06001538</v>
          </cell>
          <cell r="D114" t="str">
            <v>91440300769173082Y</v>
          </cell>
          <cell r="E114" t="str">
            <v>广东省深圳市宝安区新桥街道办事处新桥社区居委会新发二路9号</v>
          </cell>
        </row>
        <row r="115">
          <cell r="A115" t="str">
            <v>深圳市正捷电路科技有限公司</v>
          </cell>
          <cell r="B115" t="str">
            <v>深圳市正捷电路科技有限公司</v>
          </cell>
          <cell r="C115" t="str">
            <v>06016201</v>
          </cell>
          <cell r="D115" t="str">
            <v>91440300065497003M</v>
          </cell>
          <cell r="E115" t="str">
            <v>广东省深圳市宝安区航城街道办事处钟屋社区居委会钟屋工业区15栋一，二，三楼</v>
          </cell>
        </row>
        <row r="116">
          <cell r="A116" t="str">
            <v>深圳市惠普斯电子有限公司</v>
          </cell>
          <cell r="B116" t="str">
            <v>深圳市惠普斯电子有限公司</v>
          </cell>
          <cell r="C116" t="str">
            <v>06003231</v>
          </cell>
          <cell r="D116" t="str">
            <v>914403007813762965</v>
          </cell>
          <cell r="E116" t="str">
            <v>广东省深圳市宝安区燕罗街道办事处罗田社区居委会广田路8号</v>
          </cell>
        </row>
        <row r="117">
          <cell r="A117" t="str">
            <v>深圳市正基电子有限公司</v>
          </cell>
          <cell r="B117" t="str">
            <v>深圳市正基电子有限公司</v>
          </cell>
          <cell r="C117" t="str">
            <v>07000419</v>
          </cell>
          <cell r="D117" t="str">
            <v>91440300764978623P</v>
          </cell>
          <cell r="E117" t="str">
            <v>广东省深圳市龙岗区坪地街道办事处四方埔社区居委会办四金牛工业区26号</v>
          </cell>
        </row>
        <row r="118">
          <cell r="A118" t="str">
            <v>豪亿电子（深圳）有限公司</v>
          </cell>
          <cell r="B118" t="str">
            <v>豪亿电子（深圳）有限公司</v>
          </cell>
          <cell r="C118" t="str">
            <v>06005484</v>
          </cell>
          <cell r="D118" t="str">
            <v>914403007556559533</v>
          </cell>
          <cell r="E118" t="str">
            <v>广东省深圳市宝安区沙井街道办事处壆岗社区居委会蚝一岗头工业区</v>
          </cell>
        </row>
        <row r="119">
          <cell r="A119" t="str">
            <v>深圳市辉煌线路板有限公司</v>
          </cell>
          <cell r="B119" t="str">
            <v>深圳市辉煌线路板有限公司</v>
          </cell>
          <cell r="C119" t="str">
            <v>06028588</v>
          </cell>
          <cell r="D119" t="str">
            <v>9144030058409920XC</v>
          </cell>
          <cell r="E119" t="str">
            <v>广东省深圳市宝安区西乡街道办事处固戍社区居委会通路永利工业中心第二栋</v>
          </cell>
        </row>
        <row r="120">
          <cell r="A120" t="str">
            <v>深圳市同德鑫电子有限公司</v>
          </cell>
          <cell r="B120" t="str">
            <v>深圳市同德鑫电子有限公司</v>
          </cell>
          <cell r="C120" t="str">
            <v>06006899</v>
          </cell>
          <cell r="D120" t="str">
            <v>91440300772736886M</v>
          </cell>
          <cell r="E120" t="str">
            <v>广东省深圳市宝安区福海街道办事处和平社区居委会福园一路福发工业园A4栋1楼</v>
          </cell>
        </row>
        <row r="121">
          <cell r="A121" t="str">
            <v>骏友电工电子制品（深圳）有限公司</v>
          </cell>
          <cell r="B121" t="str">
            <v>骏友电工电子制品（深圳）有限公司</v>
          </cell>
          <cell r="C121" t="str">
            <v>06008768</v>
          </cell>
          <cell r="D121" t="str">
            <v>91440300550306880A</v>
          </cell>
          <cell r="E121" t="str">
            <v>广东省深圳市宝安区燕罗街道办事处塘下涌社区居委会塘下涌村同富裕工业区松塘路20号A栋、B栋</v>
          </cell>
        </row>
        <row r="122">
          <cell r="A122" t="str">
            <v>深圳市源基电子科技有限公司</v>
          </cell>
          <cell r="B122" t="str">
            <v>深圳市源基电子科技有限公司</v>
          </cell>
          <cell r="C122" t="str">
            <v>06016322</v>
          </cell>
          <cell r="D122" t="str">
            <v>9144030075764684XQ</v>
          </cell>
          <cell r="E122" t="str">
            <v>广东省深圳市宝安区沙井街道办事处沙头社区居委会西部工业园民主九九工业城B区第三栋</v>
          </cell>
        </row>
        <row r="123">
          <cell r="A123" t="str">
            <v>深圳市华旭达精密电路科技有限公司</v>
          </cell>
          <cell r="B123" t="str">
            <v>深圳市华旭达精密电路科技有限公司</v>
          </cell>
          <cell r="C123" t="str">
            <v>06005113</v>
          </cell>
          <cell r="D123" t="str">
            <v>91440300763456399F</v>
          </cell>
          <cell r="E123" t="str">
            <v>广东省深圳市宝安区燕罗街道办事处山门社区居委会山门村第一工业区第13栋</v>
          </cell>
        </row>
        <row r="124">
          <cell r="A124" t="str">
            <v>深圳市华东鑫电子有限公司</v>
          </cell>
          <cell r="B124" t="str">
            <v>深圳市华东鑫电子有限公司</v>
          </cell>
          <cell r="C124" t="str">
            <v>06000189</v>
          </cell>
          <cell r="D124" t="str">
            <v>914403007084121749</v>
          </cell>
          <cell r="E124" t="str">
            <v>广东省深圳市宝安区福海街道办事处桥头社区居委会富桥第一工业区第三栋1楼</v>
          </cell>
        </row>
        <row r="125">
          <cell r="A125" t="str">
            <v>瑞联电路板（深圳）有限公司</v>
          </cell>
          <cell r="B125" t="str">
            <v>瑞联电路板（深圳）有限公司</v>
          </cell>
          <cell r="C125" t="str">
            <v>07010964</v>
          </cell>
          <cell r="D125" t="str">
            <v>914403007576266894</v>
          </cell>
          <cell r="E125" t="str">
            <v>广东省深圳市龙岗区园山街道办事处银荷社区居委会横岗镇惠深路银海工业区9#厂房3楼</v>
          </cell>
        </row>
        <row r="126">
          <cell r="A126" t="str">
            <v>深圳市乾益电子科技有限公司</v>
          </cell>
          <cell r="B126" t="str">
            <v>深圳市乾益电子科技有限公司</v>
          </cell>
          <cell r="C126" t="str">
            <v>06003429</v>
          </cell>
          <cell r="D126" t="str">
            <v>914403005670889046</v>
          </cell>
          <cell r="E126" t="str">
            <v>广东省深圳市宝安区沙井街道办事处大王山社区居委会大王山第2工业区2、3、5栋</v>
          </cell>
        </row>
        <row r="127">
          <cell r="A127" t="str">
            <v>深圳市鑫溢电路有限公司</v>
          </cell>
          <cell r="B127" t="str">
            <v>深圳市鑫溢电路有限公司</v>
          </cell>
          <cell r="C127" t="str">
            <v>06027689</v>
          </cell>
          <cell r="D127" t="str">
            <v>91440300758601096C</v>
          </cell>
          <cell r="E127" t="str">
            <v>广东省深圳市宝安区沙井街道办事处沙一社区居委会沙一村西部工业区第七幢</v>
          </cell>
        </row>
        <row r="128">
          <cell r="A128" t="str">
            <v>深圳市旭电科技有限公司</v>
          </cell>
          <cell r="B128" t="str">
            <v>深圳市旭电科技有限公司</v>
          </cell>
          <cell r="C128" t="str">
            <v>06020990</v>
          </cell>
          <cell r="D128" t="str">
            <v>914403002794079589</v>
          </cell>
          <cell r="E128" t="str">
            <v>广东省深圳市宝安区福海街道办事处桥头社区富桥工业区三区D3栋</v>
          </cell>
        </row>
        <row r="129">
          <cell r="A129" t="str">
            <v>深圳市富盛电子有限公司</v>
          </cell>
          <cell r="B129" t="str">
            <v>深圳市富盛电子有限公司</v>
          </cell>
          <cell r="C129" t="str">
            <v>06018689</v>
          </cell>
          <cell r="D129" t="str">
            <v>91440300769197025E</v>
          </cell>
          <cell r="E129" t="str">
            <v>广东省深圳市宝安区福海街道办事处塘尾社区居委会建安路30号白石厦工业区A幢</v>
          </cell>
        </row>
        <row r="130">
          <cell r="A130" t="str">
            <v>深圳市昊鹏电路板有限公司</v>
          </cell>
          <cell r="B130" t="str">
            <v>深圳市昊鹏电路板有限公司</v>
          </cell>
          <cell r="C130" t="str">
            <v>06042407</v>
          </cell>
          <cell r="D130" t="str">
            <v>91440300MA5GQ82E1A</v>
          </cell>
          <cell r="E130" t="str">
            <v>深圳市宝安区松岗街道工业街第十栋</v>
          </cell>
        </row>
        <row r="131">
          <cell r="A131" t="str">
            <v>深圳市浩达电路有限公司</v>
          </cell>
          <cell r="B131" t="str">
            <v>深圳市浩达电路有限公司</v>
          </cell>
          <cell r="C131" t="str">
            <v>06031384</v>
          </cell>
          <cell r="D131" t="str">
            <v>91440300785273286L</v>
          </cell>
          <cell r="E131" t="str">
            <v>广东省深圳市宝安区航城街道办事处钟屋社区居委会钟屋工业区第六十五幢1至4层</v>
          </cell>
        </row>
        <row r="132">
          <cell r="A132" t="str">
            <v>深圳市精诚达电路科技股份有限公司</v>
          </cell>
          <cell r="B132" t="str">
            <v>深圳市精诚达电路科技股份有限公司</v>
          </cell>
          <cell r="C132" t="str">
            <v>06000485</v>
          </cell>
          <cell r="D132" t="str">
            <v>914403007504806052</v>
          </cell>
          <cell r="E132" t="str">
            <v>广东省深圳市宝安区沙井街道办事处沙一社区居委会辛养村西环工业区B幢</v>
          </cell>
        </row>
        <row r="133">
          <cell r="A133" t="str">
            <v>诚惠线路板（深圳）有限公司</v>
          </cell>
          <cell r="B133" t="str">
            <v>诚惠线路板（深圳）有限公司</v>
          </cell>
          <cell r="C133" t="str">
            <v>06028837</v>
          </cell>
          <cell r="D133" t="str">
            <v>914403005815922777</v>
          </cell>
          <cell r="E133" t="str">
            <v>广东深圳宝安福永街道办事处凤凰社区第一工业区B29幢</v>
          </cell>
        </row>
        <row r="134">
          <cell r="A134" t="str">
            <v>深圳市广德泰电路板有限公司</v>
          </cell>
          <cell r="B134" t="str">
            <v>深圳市广德泰电路板有限公司</v>
          </cell>
          <cell r="C134" t="str">
            <v>06009929</v>
          </cell>
          <cell r="D134" t="str">
            <v>91440300770310638R</v>
          </cell>
          <cell r="E134" t="str">
            <v>广东省深圳市宝安区沙井街道办事处沙一社区居委会万安路沙一工业园四栋厂房</v>
          </cell>
        </row>
        <row r="135">
          <cell r="A135" t="str">
            <v>深圳市天晶五金制品有限公司</v>
          </cell>
          <cell r="B135" t="str">
            <v>深圳市天晶五金制品有限公司</v>
          </cell>
          <cell r="C135" t="str">
            <v>07009533</v>
          </cell>
          <cell r="D135" t="str">
            <v>914403002792793511</v>
          </cell>
          <cell r="E135" t="str">
            <v>广东省深圳市龙岗区坪地街道办事处年丰社区居委会年丰工业区一栋友谊南路5号1栋</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水重点-644"/>
      <sheetName val="地下水重点-3"/>
      <sheetName val="大气重点-730"/>
      <sheetName val="噪声重点-4"/>
      <sheetName val="土壤重点-236"/>
      <sheetName val="环境风险重点-533"/>
      <sheetName val="总表-1375"/>
      <sheetName val="统计数据"/>
    </sheetNames>
    <sheetDataSet>
      <sheetData sheetId="0"/>
      <sheetData sheetId="1"/>
      <sheetData sheetId="2"/>
      <sheetData sheetId="3"/>
      <sheetData sheetId="4"/>
      <sheetData sheetId="5"/>
      <sheetData sheetId="6">
        <row r="2">
          <cell r="B2" t="str">
            <v>环境监管重点单位名称</v>
          </cell>
          <cell r="C2" t="str">
            <v>运营单位名称</v>
          </cell>
          <cell r="D2" t="str">
            <v>区</v>
          </cell>
          <cell r="E2" t="str">
            <v>监管单位</v>
          </cell>
          <cell r="F2" t="str">
            <v>固定源编码</v>
          </cell>
          <cell r="G2" t="str">
            <v>统一社会信用代码</v>
          </cell>
          <cell r="H2" t="str">
            <v>曾用名</v>
          </cell>
          <cell r="I2" t="str">
            <v>行业名称</v>
          </cell>
          <cell r="J2" t="str">
            <v>行业类别</v>
          </cell>
          <cell r="K2" t="str">
            <v>地址</v>
          </cell>
        </row>
        <row r="3">
          <cell r="B3" t="str">
            <v>昱科环球存储科技（深圳）有限公司</v>
          </cell>
          <cell r="C3" t="str">
            <v>/</v>
          </cell>
          <cell r="D3" t="str">
            <v>福田区</v>
          </cell>
          <cell r="E3" t="str">
            <v>福田管理局</v>
          </cell>
          <cell r="F3" t="str">
            <v>04000099</v>
          </cell>
          <cell r="G3" t="str">
            <v>914403006189338220</v>
          </cell>
        </row>
        <row r="3">
          <cell r="I3" t="str">
            <v>计算机零部件制造</v>
          </cell>
          <cell r="J3">
            <v>3912</v>
          </cell>
          <cell r="K3" t="str">
            <v>深圳市福田区福保福田保税区蓝花道7号</v>
          </cell>
        </row>
        <row r="4">
          <cell r="B4" t="str">
            <v>滨河水质净化厂</v>
          </cell>
          <cell r="C4" t="str">
            <v>深圳市水务(集团）有限公司福田分公司</v>
          </cell>
          <cell r="D4" t="str">
            <v>福田区</v>
          </cell>
          <cell r="E4" t="str">
            <v>福田管理局</v>
          </cell>
          <cell r="F4" t="str">
            <v>04000170</v>
          </cell>
          <cell r="G4" t="str">
            <v>91440300MA5EXLTD7C</v>
          </cell>
        </row>
        <row r="4">
          <cell r="I4" t="str">
            <v>污水处理及其再生利用</v>
          </cell>
          <cell r="J4">
            <v>4620</v>
          </cell>
          <cell r="K4" t="str">
            <v>深圳市福田区滨河大道二号大院</v>
          </cell>
        </row>
        <row r="5">
          <cell r="B5" t="str">
            <v>福田水质净化厂</v>
          </cell>
          <cell r="C5" t="str">
            <v>深圳市水务（集团）有限公司福田分公司</v>
          </cell>
          <cell r="D5" t="str">
            <v>福田区</v>
          </cell>
          <cell r="E5" t="str">
            <v>福田管理局</v>
          </cell>
          <cell r="F5" t="str">
            <v>04000192</v>
          </cell>
          <cell r="G5" t="str">
            <v>91440300MA5EXLTD7C</v>
          </cell>
        </row>
        <row r="5">
          <cell r="I5" t="str">
            <v>污水处理及其再生利用</v>
          </cell>
          <cell r="J5">
            <v>4620</v>
          </cell>
          <cell r="K5" t="str">
            <v>深圳市福田区白石路5号</v>
          </cell>
        </row>
        <row r="6">
          <cell r="B6" t="str">
            <v>美龙翔微电子科技（深圳）有限公司</v>
          </cell>
          <cell r="C6" t="str">
            <v>/</v>
          </cell>
          <cell r="D6" t="str">
            <v>福田区</v>
          </cell>
          <cell r="E6" t="str">
            <v>福田管理局</v>
          </cell>
          <cell r="F6" t="str">
            <v>04000310</v>
          </cell>
          <cell r="G6" t="str">
            <v>91440300715264800W</v>
          </cell>
        </row>
        <row r="6">
          <cell r="I6" t="str">
            <v>电子电路制造</v>
          </cell>
          <cell r="J6">
            <v>3982</v>
          </cell>
          <cell r="K6" t="str">
            <v>深圳市福田区福保福田保税区桃花路6号腾飞工业大厦A座1、6楼</v>
          </cell>
        </row>
        <row r="7">
          <cell r="B7" t="str">
            <v>深圳市中医院</v>
          </cell>
          <cell r="C7" t="str">
            <v>/</v>
          </cell>
          <cell r="D7" t="str">
            <v>福田区</v>
          </cell>
          <cell r="E7" t="str">
            <v>福田管理局</v>
          </cell>
          <cell r="F7" t="str">
            <v>04000566</v>
          </cell>
          <cell r="G7" t="str">
            <v>12440300455755530N</v>
          </cell>
        </row>
        <row r="7">
          <cell r="I7" t="str">
            <v>综合医院</v>
          </cell>
          <cell r="J7">
            <v>8411</v>
          </cell>
          <cell r="K7" t="str">
            <v>深圳市福华路1号/罗湖区解放路3015号/罗湖区迎春路15号</v>
          </cell>
        </row>
        <row r="8">
          <cell r="B8" t="str">
            <v>中山大学附属第八医院（深圳福田）</v>
          </cell>
          <cell r="C8" t="str">
            <v>/</v>
          </cell>
          <cell r="D8" t="str">
            <v>福田区</v>
          </cell>
          <cell r="E8" t="str">
            <v>福田管理局</v>
          </cell>
          <cell r="F8" t="str">
            <v>04000289</v>
          </cell>
          <cell r="G8" t="str">
            <v>124403044557440305</v>
          </cell>
        </row>
        <row r="8">
          <cell r="I8" t="str">
            <v>综合医院</v>
          </cell>
          <cell r="J8">
            <v>8411</v>
          </cell>
          <cell r="K8" t="str">
            <v>深圳市福田区深南中路3025号</v>
          </cell>
        </row>
        <row r="9">
          <cell r="B9" t="str">
            <v>香港大学深圳医院（深圳市滨海医院）</v>
          </cell>
          <cell r="C9" t="str">
            <v>/</v>
          </cell>
          <cell r="D9" t="str">
            <v>福田区</v>
          </cell>
          <cell r="E9" t="str">
            <v>福田管理局</v>
          </cell>
          <cell r="F9" t="str">
            <v>04000413</v>
          </cell>
          <cell r="G9" t="str">
            <v>124403005907084468</v>
          </cell>
          <cell r="H9" t="str">
            <v>香港大学深圳医院</v>
          </cell>
          <cell r="I9" t="str">
            <v>综合医院</v>
          </cell>
          <cell r="J9">
            <v>8411</v>
          </cell>
          <cell r="K9" t="str">
            <v>深圳市福田区海园一路1号</v>
          </cell>
        </row>
        <row r="10">
          <cell r="B10" t="str">
            <v>深圳赛意法微电子有限公司</v>
          </cell>
          <cell r="C10" t="str">
            <v>/</v>
          </cell>
          <cell r="D10" t="str">
            <v>福田区</v>
          </cell>
          <cell r="E10" t="str">
            <v>福田管理局</v>
          </cell>
          <cell r="F10" t="str">
            <v>04000249</v>
          </cell>
          <cell r="G10" t="str">
            <v>914403006188286861</v>
          </cell>
        </row>
        <row r="10">
          <cell r="I10" t="str">
            <v>集成电路制造</v>
          </cell>
          <cell r="J10">
            <v>3973</v>
          </cell>
          <cell r="K10" t="str">
            <v>深圳市福田区福保福田保税区桃花路16号</v>
          </cell>
        </row>
        <row r="11">
          <cell r="B11" t="str">
            <v>广州中医药大学深圳医院（福田）深圳市福田区中医院</v>
          </cell>
          <cell r="C11" t="str">
            <v>/</v>
          </cell>
          <cell r="D11" t="str">
            <v>福田区</v>
          </cell>
          <cell r="E11" t="str">
            <v>福田管理局</v>
          </cell>
          <cell r="F11" t="str">
            <v>04000351</v>
          </cell>
          <cell r="G11" t="str">
            <v>124403044558502122</v>
          </cell>
        </row>
        <row r="11">
          <cell r="I11" t="str">
            <v>综合医院</v>
          </cell>
          <cell r="J11">
            <v>8411</v>
          </cell>
          <cell r="K11" t="str">
            <v>深圳市福田区北环大道6001号</v>
          </cell>
        </row>
        <row r="12">
          <cell r="B12" t="str">
            <v>深圳市儿童医院</v>
          </cell>
          <cell r="C12" t="str">
            <v>/</v>
          </cell>
          <cell r="D12" t="str">
            <v>福田区</v>
          </cell>
          <cell r="E12" t="str">
            <v>福田管理局</v>
          </cell>
          <cell r="F12" t="str">
            <v>04000370</v>
          </cell>
          <cell r="G12" t="str">
            <v>12440300455755717M</v>
          </cell>
        </row>
        <row r="12">
          <cell r="I12" t="str">
            <v>综合医院</v>
          </cell>
          <cell r="J12">
            <v>8411</v>
          </cell>
          <cell r="K12" t="str">
            <v>深圳市福田区益田路7019号</v>
          </cell>
        </row>
        <row r="13">
          <cell r="B13" t="str">
            <v>北京大学深圳医院</v>
          </cell>
          <cell r="C13" t="str">
            <v>/</v>
          </cell>
          <cell r="D13" t="str">
            <v>福田区</v>
          </cell>
          <cell r="E13" t="str">
            <v>福田管理局</v>
          </cell>
          <cell r="F13" t="str">
            <v>04000219</v>
          </cell>
          <cell r="G13" t="str">
            <v>124403004557557416</v>
          </cell>
        </row>
        <row r="13">
          <cell r="I13" t="str">
            <v>综合医院</v>
          </cell>
          <cell r="J13">
            <v>8411</v>
          </cell>
          <cell r="K13" t="str">
            <v>深圳市福田区莲花路1120号</v>
          </cell>
        </row>
        <row r="14">
          <cell r="B14" t="str">
            <v>深圳市妇幼保健院</v>
          </cell>
          <cell r="C14" t="str">
            <v>/</v>
          </cell>
          <cell r="D14" t="str">
            <v>福田区</v>
          </cell>
          <cell r="E14" t="str">
            <v>福田管理局</v>
          </cell>
          <cell r="F14" t="str">
            <v>04000361</v>
          </cell>
          <cell r="G14" t="str">
            <v>12440300455755661J</v>
          </cell>
        </row>
        <row r="14">
          <cell r="I14" t="str">
            <v>专科医院</v>
          </cell>
          <cell r="J14">
            <v>8415</v>
          </cell>
          <cell r="K14" t="str">
            <v>深圳市福田区红荔路2004号､福强路3012号</v>
          </cell>
        </row>
        <row r="15">
          <cell r="B15" t="str">
            <v>深圳市第二人民医院</v>
          </cell>
          <cell r="C15" t="str">
            <v>/</v>
          </cell>
          <cell r="D15" t="str">
            <v>福田区</v>
          </cell>
          <cell r="E15" t="str">
            <v>福田管理局</v>
          </cell>
          <cell r="F15" t="str">
            <v>04000036</v>
          </cell>
          <cell r="G15" t="str">
            <v>12440300455755610A</v>
          </cell>
        </row>
        <row r="15">
          <cell r="I15" t="str">
            <v>综合医院</v>
          </cell>
          <cell r="J15">
            <v>8411</v>
          </cell>
          <cell r="K15" t="str">
            <v>深圳市福田区笋岗西路3002号</v>
          </cell>
        </row>
        <row r="16">
          <cell r="B16" t="str">
            <v>深圳市环保科技集团股份有限公司福田分公司</v>
          </cell>
          <cell r="C16" t="str">
            <v>/</v>
          </cell>
          <cell r="D16" t="str">
            <v>福田区</v>
          </cell>
          <cell r="E16" t="str">
            <v>福田管理局</v>
          </cell>
          <cell r="F16" t="str">
            <v>04000385</v>
          </cell>
          <cell r="G16" t="str">
            <v>91440300MA5EUL94X7</v>
          </cell>
        </row>
        <row r="16">
          <cell r="I16" t="str">
            <v>危险废物治理</v>
          </cell>
          <cell r="J16">
            <v>7724</v>
          </cell>
          <cell r="K16" t="str">
            <v>深圳市福田区皇岗路旁</v>
          </cell>
        </row>
        <row r="17">
          <cell r="B17" t="str">
            <v>深圳南天电力有限公司</v>
          </cell>
          <cell r="C17" t="str">
            <v>/</v>
          </cell>
          <cell r="D17" t="str">
            <v>福田区</v>
          </cell>
          <cell r="E17" t="str">
            <v>福田管理局</v>
          </cell>
          <cell r="F17" t="str">
            <v>04000117</v>
          </cell>
          <cell r="G17" t="str">
            <v>91440300618837101D</v>
          </cell>
        </row>
        <row r="17">
          <cell r="I17" t="str">
            <v>电力、热力、燃气及水生产和供应业</v>
          </cell>
          <cell r="J17">
            <v>4411</v>
          </cell>
          <cell r="K17" t="str">
            <v>深圳市福田区香蜜湖街道侨香路3058号南天电力综合楼</v>
          </cell>
        </row>
        <row r="18">
          <cell r="B18" t="str">
            <v>戈尔科技（深圳）有限公司</v>
          </cell>
          <cell r="C18" t="str">
            <v>/</v>
          </cell>
          <cell r="D18" t="str">
            <v>福田区</v>
          </cell>
          <cell r="E18" t="str">
            <v>福田管理局</v>
          </cell>
          <cell r="F18" t="str">
            <v>04000037</v>
          </cell>
          <cell r="G18" t="str">
            <v>914403007362631109</v>
          </cell>
        </row>
        <row r="18">
          <cell r="I18" t="str">
            <v>塑料零件及其他塑料制品制造</v>
          </cell>
          <cell r="J18">
            <v>2929</v>
          </cell>
          <cell r="K18" t="str">
            <v>深圳市福田区福田保税区深福保科技工业园C栋C1栋一层厂房、二层厂房；C栋C2栋一层厂房部分；C1、C2栋七层办公室；C2栋七层厂房；B105-26号高科技厂房Ⅲ段1号楼、2号楼</v>
          </cell>
        </row>
        <row r="19">
          <cell r="B19" t="str">
            <v>深圳华润九新药业有限公司</v>
          </cell>
          <cell r="C19" t="str">
            <v>/</v>
          </cell>
          <cell r="D19" t="str">
            <v>福田区</v>
          </cell>
          <cell r="E19" t="str">
            <v>福田管理局</v>
          </cell>
          <cell r="F19" t="str">
            <v>04000164</v>
          </cell>
          <cell r="G19" t="str">
            <v>91440300618862884R</v>
          </cell>
          <cell r="H19" t="str">
            <v>深圳九新药业有限公司</v>
          </cell>
          <cell r="I19" t="str">
            <v>化学药品制剂制造</v>
          </cell>
          <cell r="J19">
            <v>2720</v>
          </cell>
          <cell r="K19" t="str">
            <v>深圳市福田区梅林凯丰路2号</v>
          </cell>
        </row>
        <row r="20">
          <cell r="B20" t="str">
            <v>深圳市水务（集团）有限公司笔架山水厂</v>
          </cell>
          <cell r="C20" t="str">
            <v>/</v>
          </cell>
          <cell r="D20" t="str">
            <v>福田区</v>
          </cell>
          <cell r="E20" t="str">
            <v>福田管理局</v>
          </cell>
          <cell r="F20" t="str">
            <v>04000163</v>
          </cell>
          <cell r="G20" t="str">
            <v>914403007716221156</v>
          </cell>
        </row>
        <row r="20">
          <cell r="I20" t="str">
            <v>自来水生产和供应</v>
          </cell>
          <cell r="J20">
            <v>4610</v>
          </cell>
          <cell r="K20" t="str">
            <v>深圳市福田区华富街道梅岗社区居委会北环路东段1001号笔架山水厂</v>
          </cell>
        </row>
        <row r="21">
          <cell r="B21" t="str">
            <v>深圳市水务（集团）有限公司梅林水厂</v>
          </cell>
          <cell r="C21" t="str">
            <v>/</v>
          </cell>
          <cell r="D21" t="str">
            <v>福田区</v>
          </cell>
          <cell r="E21" t="str">
            <v>福田管理局</v>
          </cell>
          <cell r="F21" t="str">
            <v>04000208</v>
          </cell>
          <cell r="G21" t="str">
            <v>91440300771622430R</v>
          </cell>
        </row>
        <row r="21">
          <cell r="I21" t="str">
            <v>自来水生产和供应</v>
          </cell>
          <cell r="J21">
            <v>4610</v>
          </cell>
          <cell r="K21" t="str">
            <v>深圳市福田区香蜜湖街道香梅社区居委会侨香路1038号</v>
          </cell>
        </row>
        <row r="22">
          <cell r="B22" t="str">
            <v>中国电信股份有限公司深圳分公司</v>
          </cell>
          <cell r="C22" t="str">
            <v>/</v>
          </cell>
          <cell r="D22" t="str">
            <v>福田区</v>
          </cell>
          <cell r="E22" t="str">
            <v>福田管理局</v>
          </cell>
          <cell r="F22" t="str">
            <v>-</v>
          </cell>
          <cell r="G22" t="str">
            <v>91440300748856239Q</v>
          </cell>
        </row>
        <row r="22">
          <cell r="I22" t="str">
            <v>固定电信服务</v>
          </cell>
          <cell r="J22">
            <v>6311</v>
          </cell>
          <cell r="K22" t="str">
            <v>深圳市福田区益田路信息枢纽大厦</v>
          </cell>
        </row>
        <row r="23">
          <cell r="B23" t="str">
            <v>深圳云港万国数据科技发展有限公司</v>
          </cell>
          <cell r="C23" t="str">
            <v>/</v>
          </cell>
          <cell r="D23" t="str">
            <v>福田区</v>
          </cell>
          <cell r="E23" t="str">
            <v>福田管理局</v>
          </cell>
          <cell r="F23" t="str">
            <v>-</v>
          </cell>
          <cell r="G23" t="str">
            <v>91440300057878607G</v>
          </cell>
        </row>
        <row r="23">
          <cell r="I23" t="str">
            <v>运行维护服务</v>
          </cell>
          <cell r="J23">
            <v>6540</v>
          </cell>
          <cell r="K23" t="str">
            <v>深圳市桃花路5号能源保税仓仓库7层713室</v>
          </cell>
        </row>
        <row r="24">
          <cell r="B24" t="str">
            <v>中国铁塔股份有限公司深圳市分公司</v>
          </cell>
          <cell r="C24" t="str">
            <v>/</v>
          </cell>
          <cell r="D24" t="str">
            <v>福田区</v>
          </cell>
          <cell r="E24" t="str">
            <v>福田管理局</v>
          </cell>
          <cell r="F24" t="str">
            <v>-</v>
          </cell>
          <cell r="G24" t="str">
            <v>9144030031946486XD</v>
          </cell>
        </row>
        <row r="24">
          <cell r="I24" t="str">
            <v>固定电信服务</v>
          </cell>
          <cell r="J24">
            <v>6311</v>
          </cell>
          <cell r="K24" t="str">
            <v>深圳市深南大道1006号深圳国际创新中心A座11层</v>
          </cell>
        </row>
        <row r="25">
          <cell r="B25" t="str">
            <v>中钞光华印制有限公司</v>
          </cell>
          <cell r="C25" t="str">
            <v>/</v>
          </cell>
          <cell r="D25" t="str">
            <v>福田区</v>
          </cell>
          <cell r="E25" t="str">
            <v>福田管理局</v>
          </cell>
          <cell r="F25" t="str">
            <v>04000435</v>
          </cell>
          <cell r="G25" t="str">
            <v>9144030019220404XQ</v>
          </cell>
          <cell r="H25" t="str">
            <v>深圳光华印制有限公司</v>
          </cell>
          <cell r="I25" t="str">
            <v>装订及印刷相关服务</v>
          </cell>
          <cell r="J25">
            <v>2320</v>
          </cell>
          <cell r="K25" t="str">
            <v>深圳市福田区八卦岭工业区八卦二路七街39</v>
          </cell>
        </row>
        <row r="26">
          <cell r="B26" t="str">
            <v>深圳市东鹏科技发展有限公司</v>
          </cell>
          <cell r="C26" t="str">
            <v>/</v>
          </cell>
          <cell r="D26" t="str">
            <v>福田区</v>
          </cell>
          <cell r="E26" t="str">
            <v>福田管理局</v>
          </cell>
          <cell r="F26" t="str">
            <v>04000398</v>
          </cell>
          <cell r="G26" t="str">
            <v>91440300689442369M</v>
          </cell>
          <cell r="H26" t="str">
            <v/>
          </cell>
          <cell r="I26" t="str">
            <v>书、报刊印刷</v>
          </cell>
          <cell r="J26">
            <v>2311</v>
          </cell>
          <cell r="K26" t="str">
            <v>深圳市福田区上梅林凯丰路7号</v>
          </cell>
        </row>
        <row r="27">
          <cell r="B27" t="str">
            <v>业聚医疗器械（深圳）有限公司</v>
          </cell>
          <cell r="C27" t="str">
            <v>/</v>
          </cell>
          <cell r="D27" t="str">
            <v>福田区</v>
          </cell>
          <cell r="E27" t="str">
            <v>福田管理局</v>
          </cell>
          <cell r="F27" t="str">
            <v>04000250</v>
          </cell>
          <cell r="G27" t="str">
            <v>91440300715281934U</v>
          </cell>
        </row>
        <row r="27">
          <cell r="I27" t="str">
            <v>康复辅具制造</v>
          </cell>
          <cell r="J27">
            <v>3586</v>
          </cell>
          <cell r="K27" t="str">
            <v>深圳市福田区福保福田保税区金葵路1号</v>
          </cell>
        </row>
        <row r="28">
          <cell r="B28" t="str">
            <v>深圳九星印刷包装集团有限公司</v>
          </cell>
          <cell r="C28" t="str">
            <v>/</v>
          </cell>
          <cell r="D28" t="str">
            <v>福田区</v>
          </cell>
          <cell r="E28" t="str">
            <v>福田管理局</v>
          </cell>
          <cell r="F28" t="str">
            <v>04000416</v>
          </cell>
          <cell r="G28" t="str">
            <v>91440300618856898C</v>
          </cell>
        </row>
        <row r="28">
          <cell r="I28" t="str">
            <v>包装装潢及其他印刷</v>
          </cell>
          <cell r="J28">
            <v>2319</v>
          </cell>
          <cell r="K28" t="str">
            <v>深圳市福田区华富街道办事处莲花一村社区居委会皇岗路5011号</v>
          </cell>
        </row>
        <row r="29">
          <cell r="B29" t="str">
            <v>深圳华新彩印制版有限公司</v>
          </cell>
          <cell r="C29" t="str">
            <v>/</v>
          </cell>
          <cell r="D29" t="str">
            <v>福田区</v>
          </cell>
          <cell r="E29" t="str">
            <v>福田管理局</v>
          </cell>
          <cell r="F29" t="str">
            <v>-</v>
          </cell>
          <cell r="G29" t="str">
            <v>91440300618883829R</v>
          </cell>
        </row>
        <row r="29">
          <cell r="I29" t="str">
            <v>书、报刊印刷</v>
          </cell>
          <cell r="J29">
            <v>2311</v>
          </cell>
          <cell r="K29" t="str">
            <v>深圳市福田区八卦岭工业区615栋8楼、619栋2楼</v>
          </cell>
        </row>
        <row r="30">
          <cell r="B30" t="str">
            <v>深圳市爱丽色商业印务有限公司</v>
          </cell>
          <cell r="C30" t="str">
            <v>/</v>
          </cell>
          <cell r="D30" t="str">
            <v>福田区</v>
          </cell>
          <cell r="E30" t="str">
            <v>福田管理局</v>
          </cell>
          <cell r="F30" t="str">
            <v>-</v>
          </cell>
          <cell r="G30" t="str">
            <v>914403007917044766</v>
          </cell>
        </row>
        <row r="30">
          <cell r="I30" t="str">
            <v>包装装潢及其他印刷</v>
          </cell>
          <cell r="J30">
            <v>2319</v>
          </cell>
          <cell r="K30" t="str">
            <v>深圳市福田区八卦一路八卦岭工业区618栋2层西侧</v>
          </cell>
        </row>
        <row r="31">
          <cell r="B31" t="str">
            <v>深圳市金丽彩印刷有限公司</v>
          </cell>
          <cell r="C31" t="str">
            <v>/</v>
          </cell>
          <cell r="D31" t="str">
            <v>福田区</v>
          </cell>
          <cell r="E31" t="str">
            <v>福田管理局</v>
          </cell>
          <cell r="F31" t="str">
            <v>04000407</v>
          </cell>
          <cell r="G31" t="str">
            <v>91440300796614242F</v>
          </cell>
        </row>
        <row r="31">
          <cell r="I31" t="str">
            <v>书、报刊印刷</v>
          </cell>
          <cell r="J31">
            <v>2311</v>
          </cell>
          <cell r="K31" t="str">
            <v>深圳市福田区园岭街道办事处上林社区居委会八卦四路中厨第七号厂房利嘉大厦东区三楼C座</v>
          </cell>
        </row>
        <row r="32">
          <cell r="B32" t="str">
            <v>高意通讯（深圳）有限公司</v>
          </cell>
          <cell r="C32" t="str">
            <v>/</v>
          </cell>
          <cell r="D32" t="str">
            <v>福田区</v>
          </cell>
          <cell r="E32" t="str">
            <v>福田管理局</v>
          </cell>
          <cell r="F32" t="str">
            <v>04000257</v>
          </cell>
          <cell r="G32" t="str">
            <v>914403000857247017</v>
          </cell>
          <cell r="H32" t="str">
            <v/>
          </cell>
          <cell r="I32" t="str">
            <v>光电子器件制造</v>
          </cell>
          <cell r="J32">
            <v>3976</v>
          </cell>
          <cell r="K32" t="str">
            <v>深圳市福田区福保街道凤凰道2号</v>
          </cell>
        </row>
        <row r="33">
          <cell r="B33" t="str">
            <v>泛斯泰电子（深圳）有限公司</v>
          </cell>
          <cell r="C33" t="str">
            <v>/</v>
          </cell>
          <cell r="D33" t="str">
            <v>福田区</v>
          </cell>
          <cell r="E33" t="str">
            <v>福田管理局</v>
          </cell>
          <cell r="F33" t="str">
            <v>04000375</v>
          </cell>
          <cell r="G33" t="str">
            <v>91440300708412393K</v>
          </cell>
          <cell r="H33" t="str">
            <v/>
          </cell>
          <cell r="I33" t="str">
            <v>其他电子设备制造</v>
          </cell>
          <cell r="J33">
            <v>3990</v>
          </cell>
          <cell r="K33" t="str">
            <v>深圳市福田区保税区桃花路17号江贸工贸仓储楼二、三、四、五楼</v>
          </cell>
        </row>
        <row r="34">
          <cell r="B34" t="str">
            <v>奥兰若科技（深圳）有限公司</v>
          </cell>
          <cell r="C34" t="str">
            <v>/</v>
          </cell>
          <cell r="D34" t="str">
            <v>福田区</v>
          </cell>
          <cell r="E34" t="str">
            <v>福田管理局</v>
          </cell>
          <cell r="F34" t="str">
            <v>04000311</v>
          </cell>
          <cell r="G34" t="str">
            <v>91440300715285580T</v>
          </cell>
          <cell r="H34" t="str">
            <v>波科海姆科技（深圳）有限公司</v>
          </cell>
          <cell r="I34" t="str">
            <v>光电子器件制造</v>
          </cell>
          <cell r="J34">
            <v>3976</v>
          </cell>
          <cell r="K34" t="str">
            <v>深圳市福田区福保街道福田区保税区凤凰道2号</v>
          </cell>
        </row>
        <row r="35">
          <cell r="B35" t="str">
            <v>沛顿科技（深圳）有限公司</v>
          </cell>
          <cell r="C35" t="str">
            <v>/</v>
          </cell>
          <cell r="D35" t="str">
            <v>福田区</v>
          </cell>
          <cell r="E35" t="str">
            <v>福田管理局</v>
          </cell>
          <cell r="F35" t="str">
            <v>04000066</v>
          </cell>
          <cell r="G35" t="str">
            <v>914403007619735793</v>
          </cell>
          <cell r="H35" t="str">
            <v/>
          </cell>
          <cell r="I35" t="str">
            <v>集成电路制造</v>
          </cell>
          <cell r="J35">
            <v>3973</v>
          </cell>
          <cell r="K35" t="str">
            <v>深圳市福田区华富街道彩田路7006号</v>
          </cell>
        </row>
        <row r="36">
          <cell r="B36" t="str">
            <v>罗芳水质净化厂</v>
          </cell>
          <cell r="C36" t="str">
            <v>深圳市水务（集团）有限公司</v>
          </cell>
          <cell r="D36" t="str">
            <v>罗湖区</v>
          </cell>
          <cell r="E36" t="str">
            <v>罗湖管理局</v>
          </cell>
          <cell r="F36" t="str">
            <v>03000677</v>
          </cell>
          <cell r="G36" t="str">
            <v>91440300MA5EXLWH92</v>
          </cell>
          <cell r="H36" t="str">
            <v>深圳市水务（集团）有限公司罗芳水质净化厂</v>
          </cell>
          <cell r="I36" t="str">
            <v>污水处理及其再生利用</v>
          </cell>
          <cell r="J36">
            <v>4620</v>
          </cell>
          <cell r="K36" t="str">
            <v>深圳市罗湖区延芳路98号</v>
          </cell>
        </row>
        <row r="37">
          <cell r="B37" t="str">
            <v>洪湖水质净化厂一期</v>
          </cell>
          <cell r="C37" t="str">
            <v>深圳市水务（集团）有限公司</v>
          </cell>
          <cell r="D37" t="str">
            <v>罗湖区</v>
          </cell>
          <cell r="E37" t="str">
            <v>罗湖管理局</v>
          </cell>
          <cell r="F37" t="str">
            <v>03000680</v>
          </cell>
          <cell r="G37" t="str">
            <v>91440300MA5EXLWH92</v>
          </cell>
          <cell r="H37" t="str">
            <v>深圳市水务（集团）有限公司洪湖水质净化厂</v>
          </cell>
          <cell r="I37" t="str">
            <v>污水处理及其再生利用</v>
          </cell>
          <cell r="J37">
            <v>4620</v>
          </cell>
          <cell r="K37" t="str">
            <v>深圳市罗湖区笋岗街道洪湖公园园区</v>
          </cell>
        </row>
        <row r="38">
          <cell r="B38" t="str">
            <v>深圳市罗湖区人民医院</v>
          </cell>
          <cell r="C38" t="str">
            <v>/</v>
          </cell>
          <cell r="D38" t="str">
            <v>罗湖区</v>
          </cell>
          <cell r="E38" t="str">
            <v>罗湖管理局</v>
          </cell>
          <cell r="F38" t="str">
            <v>03000455</v>
          </cell>
          <cell r="G38" t="str">
            <v>1244030345576818XP</v>
          </cell>
        </row>
        <row r="38">
          <cell r="I38" t="str">
            <v>综合医院</v>
          </cell>
          <cell r="J38">
            <v>8411</v>
          </cell>
          <cell r="K38" t="str">
            <v>深圳市罗湖区友谊路47号</v>
          </cell>
        </row>
        <row r="39">
          <cell r="B39" t="str">
            <v>深圳市下坪固体废弃物填埋场</v>
          </cell>
          <cell r="C39" t="str">
            <v>/</v>
          </cell>
          <cell r="D39" t="str">
            <v>罗湖区</v>
          </cell>
          <cell r="E39" t="str">
            <v>罗湖管理局</v>
          </cell>
          <cell r="F39" t="str">
            <v>03000555</v>
          </cell>
          <cell r="G39" t="str">
            <v>-</v>
          </cell>
        </row>
        <row r="39">
          <cell r="I39" t="str">
            <v>环境卫生管理</v>
          </cell>
          <cell r="J39">
            <v>7820</v>
          </cell>
          <cell r="K39" t="str">
            <v>深圳市罗湖区清水河街道下坪固体废弃物填埋场</v>
          </cell>
        </row>
        <row r="40">
          <cell r="B40" t="str">
            <v>深圳市人民医院</v>
          </cell>
          <cell r="C40" t="str">
            <v>/</v>
          </cell>
          <cell r="D40" t="str">
            <v>罗湖区</v>
          </cell>
          <cell r="E40" t="str">
            <v>罗湖管理局</v>
          </cell>
          <cell r="F40" t="str">
            <v>03000201</v>
          </cell>
          <cell r="G40" t="str">
            <v>124403004557554428</v>
          </cell>
        </row>
        <row r="40">
          <cell r="I40" t="str">
            <v>综合医院</v>
          </cell>
          <cell r="J40">
            <v>8411</v>
          </cell>
          <cell r="K40" t="str">
            <v>深圳市罗湖区东门北路1017号大院</v>
          </cell>
        </row>
        <row r="41">
          <cell r="B41" t="str">
            <v>东江环保股份有限公司下坪项目部</v>
          </cell>
          <cell r="C41" t="str">
            <v>/</v>
          </cell>
          <cell r="D41" t="str">
            <v>罗湖区</v>
          </cell>
          <cell r="E41" t="str">
            <v>罗湖管理局</v>
          </cell>
          <cell r="F41" t="str">
            <v>03000285</v>
          </cell>
          <cell r="G41" t="str">
            <v>91440300715234767U</v>
          </cell>
        </row>
        <row r="41">
          <cell r="I41" t="str">
            <v>环境卫生管理</v>
          </cell>
          <cell r="J41">
            <v>7820</v>
          </cell>
          <cell r="K41" t="str">
            <v>深圳市罗湖区清水河街道宝洁路下坪垃圾填埋场内</v>
          </cell>
        </row>
        <row r="42">
          <cell r="B42" t="str">
            <v>玉龙坑垃圾填埋场</v>
          </cell>
          <cell r="C42" t="str">
            <v>深圳市罗湖区城市管理和综合执法局</v>
          </cell>
          <cell r="D42" t="str">
            <v>罗湖区</v>
          </cell>
          <cell r="E42" t="str">
            <v>罗湖管理局</v>
          </cell>
          <cell r="F42" t="str">
            <v>03000809</v>
          </cell>
          <cell r="G42" t="str">
            <v>11440303007542021W</v>
          </cell>
          <cell r="H42" t="str">
            <v>深圳市罗湖区城市管理和综合执法局</v>
          </cell>
          <cell r="I42" t="str">
            <v>环境卫生管理</v>
          </cell>
          <cell r="J42">
            <v>7820</v>
          </cell>
          <cell r="K42" t="str">
            <v>深圳市红岗路西侧特区二线外侧、罗湖与福田两区交界北缘山地（玉龙坑垃圾填埋场）</v>
          </cell>
        </row>
        <row r="43">
          <cell r="B43" t="str">
            <v>铭基食品有限公司</v>
          </cell>
          <cell r="C43" t="str">
            <v>/</v>
          </cell>
          <cell r="D43" t="str">
            <v>罗湖区</v>
          </cell>
          <cell r="E43" t="str">
            <v>罗湖管理局</v>
          </cell>
          <cell r="F43" t="str">
            <v>03000099</v>
          </cell>
          <cell r="G43" t="str">
            <v>91440300618806911D</v>
          </cell>
          <cell r="H43" t="str">
            <v/>
          </cell>
          <cell r="I43" t="str">
            <v>肉制品及副产品加工</v>
          </cell>
          <cell r="J43">
            <v>1353</v>
          </cell>
          <cell r="K43" t="str">
            <v>深圳市罗湖区清水河清水河四路12号</v>
          </cell>
        </row>
        <row r="44">
          <cell r="B44" t="str">
            <v>深圳市水务集团罗湖分公司大望制水站</v>
          </cell>
          <cell r="C44" t="str">
            <v>/</v>
          </cell>
          <cell r="D44" t="str">
            <v>罗湖区</v>
          </cell>
          <cell r="E44" t="str">
            <v>罗湖管理局</v>
          </cell>
          <cell r="F44" t="str">
            <v>03000002</v>
          </cell>
          <cell r="G44" t="str">
            <v>914403001922122857</v>
          </cell>
          <cell r="H44" t="str">
            <v>深圳水务集团梧桐山制水站</v>
          </cell>
          <cell r="I44" t="str">
            <v>自来水生产和供应</v>
          </cell>
          <cell r="J44">
            <v>4610</v>
          </cell>
          <cell r="K44" t="str">
            <v>深圳市罗湖区东湖街道梧桐山社区居民委员会横排岭梧桐山水厂</v>
          </cell>
        </row>
        <row r="45">
          <cell r="B45" t="str">
            <v>深圳市水务（集团）有限公司东湖水厂</v>
          </cell>
          <cell r="C45" t="str">
            <v>/</v>
          </cell>
          <cell r="D45" t="str">
            <v>罗湖区</v>
          </cell>
          <cell r="E45" t="str">
            <v>罗湖管理局</v>
          </cell>
          <cell r="F45" t="str">
            <v>03000301</v>
          </cell>
          <cell r="G45" t="str">
            <v>914403007716233889</v>
          </cell>
        </row>
        <row r="45">
          <cell r="I45" t="str">
            <v>自来水生产和供应</v>
          </cell>
          <cell r="J45">
            <v>4610</v>
          </cell>
          <cell r="K45" t="str">
            <v>深圳市罗湖区黄贝街道水库社区居民委员会爱国路4002号</v>
          </cell>
        </row>
        <row r="46">
          <cell r="B46" t="str">
            <v>深圳市中联制药有限公司</v>
          </cell>
          <cell r="C46" t="str">
            <v>/</v>
          </cell>
          <cell r="D46" t="str">
            <v>罗湖区</v>
          </cell>
          <cell r="E46" t="str">
            <v>罗湖管理局</v>
          </cell>
          <cell r="F46" t="str">
            <v>03000190</v>
          </cell>
          <cell r="G46" t="str">
            <v>91440300192188676Y</v>
          </cell>
        </row>
        <row r="46">
          <cell r="I46" t="str">
            <v>化学药品制剂制造</v>
          </cell>
          <cell r="J46">
            <v>2720</v>
          </cell>
          <cell r="K46" t="str">
            <v>深圳市罗湖区莲塘鹏基工业区704栋</v>
          </cell>
        </row>
        <row r="47">
          <cell r="B47" t="str">
            <v>广东澳康达二手车经销有限公司</v>
          </cell>
          <cell r="C47" t="str">
            <v>/</v>
          </cell>
          <cell r="D47" t="str">
            <v>罗湖区</v>
          </cell>
          <cell r="E47" t="str">
            <v>罗湖管理局</v>
          </cell>
          <cell r="F47" t="str">
            <v>-</v>
          </cell>
          <cell r="G47" t="str">
            <v>9144030067482441XC</v>
          </cell>
        </row>
        <row r="47">
          <cell r="I47" t="str">
            <v>汽车修理与维护</v>
          </cell>
          <cell r="J47">
            <v>8111</v>
          </cell>
          <cell r="K47" t="str">
            <v>深圳市罗湖区宝安北路笋岗仓库大昌汽车维修中心二楼02室</v>
          </cell>
        </row>
        <row r="48">
          <cell r="B48" t="str">
            <v>深圳市建融印刷包装有限公司</v>
          </cell>
          <cell r="C48" t="str">
            <v>/</v>
          </cell>
          <cell r="D48" t="str">
            <v>罗湖区</v>
          </cell>
          <cell r="E48" t="str">
            <v>罗湖管理局</v>
          </cell>
          <cell r="F48" t="str">
            <v>03000324</v>
          </cell>
          <cell r="G48" t="str">
            <v>914403002794210551</v>
          </cell>
          <cell r="H48" t="str">
            <v/>
          </cell>
          <cell r="I48" t="str">
            <v>书、报刊印刷</v>
          </cell>
          <cell r="J48">
            <v>2311</v>
          </cell>
          <cell r="K48" t="str">
            <v>深圳市罗湖区笋岗街道梨园路笋岗仓库2区4号二层西、三楼10-18轴、四层东</v>
          </cell>
        </row>
        <row r="49">
          <cell r="B49" t="str">
            <v>盐田水质净化厂</v>
          </cell>
          <cell r="C49" t="str">
            <v>深圳市水务（集团）有限公司</v>
          </cell>
          <cell r="D49" t="str">
            <v>盐田区</v>
          </cell>
          <cell r="E49" t="str">
            <v>盐田管理局</v>
          </cell>
          <cell r="F49" t="str">
            <v>08000001</v>
          </cell>
          <cell r="G49" t="str">
            <v>914403007716231427</v>
          </cell>
          <cell r="H49" t="str">
            <v>深圳市水务（集团）有限公司盐田水质净化厂</v>
          </cell>
          <cell r="I49" t="str">
            <v>污水处理及其再生利用</v>
          </cell>
          <cell r="J49">
            <v>4620</v>
          </cell>
          <cell r="K49" t="str">
            <v>深圳市盐田区协和路3号</v>
          </cell>
        </row>
        <row r="50">
          <cell r="B50" t="str">
            <v>深圳市海滨制药有限公司</v>
          </cell>
          <cell r="C50" t="str">
            <v>/</v>
          </cell>
          <cell r="D50" t="str">
            <v>盐田区</v>
          </cell>
          <cell r="E50" t="str">
            <v>盐田管理局</v>
          </cell>
          <cell r="F50" t="str">
            <v>08000138</v>
          </cell>
          <cell r="G50" t="str">
            <v>91440300618855174Y</v>
          </cell>
        </row>
        <row r="50">
          <cell r="I50" t="str">
            <v>化学药品原料药制造</v>
          </cell>
          <cell r="J50">
            <v>2710</v>
          </cell>
          <cell r="K50" t="str">
            <v>深圳市盐田区海山街道深盐路2003号</v>
          </cell>
        </row>
        <row r="51">
          <cell r="B51" t="str">
            <v>深圳市盐田区人民医院</v>
          </cell>
          <cell r="C51" t="str">
            <v>/</v>
          </cell>
          <cell r="D51" t="str">
            <v>盐田区</v>
          </cell>
          <cell r="E51" t="str">
            <v>盐田管理局</v>
          </cell>
          <cell r="F51" t="str">
            <v>08000184</v>
          </cell>
          <cell r="G51" t="str">
            <v>12440308455767304E</v>
          </cell>
        </row>
        <row r="51">
          <cell r="I51" t="str">
            <v>综合医院</v>
          </cell>
          <cell r="J51">
            <v>8411</v>
          </cell>
          <cell r="K51" t="str">
            <v>深圳市盐田区海山街道梧桐路2010号</v>
          </cell>
        </row>
        <row r="52">
          <cell r="B52" t="str">
            <v>深圳能源环保股份有限公司盐田垃圾发电厂</v>
          </cell>
          <cell r="C52" t="str">
            <v>/</v>
          </cell>
          <cell r="D52" t="str">
            <v>盐田区</v>
          </cell>
          <cell r="E52" t="str">
            <v>盐田管理局</v>
          </cell>
          <cell r="F52" t="str">
            <v>08000136</v>
          </cell>
          <cell r="G52" t="str">
            <v>91440300671885436A</v>
          </cell>
          <cell r="H52" t="str">
            <v>深圳市能源环保有限公司盐田垃圾发电厂</v>
          </cell>
          <cell r="I52" t="str">
            <v>生物质能发电</v>
          </cell>
          <cell r="J52">
            <v>4417</v>
          </cell>
          <cell r="K52" t="str">
            <v>深圳市盐田区盐田街道北山大道盐田坳青麟坑</v>
          </cell>
        </row>
        <row r="53">
          <cell r="B53" t="str">
            <v>深圳市水务（集团）有限公司盐田港水厂</v>
          </cell>
          <cell r="C53" t="str">
            <v>/</v>
          </cell>
          <cell r="D53" t="str">
            <v>盐田区</v>
          </cell>
          <cell r="E53" t="str">
            <v>盐田管理局</v>
          </cell>
          <cell r="F53" t="str">
            <v>08000160</v>
          </cell>
          <cell r="G53" t="str">
            <v>91440300674840858Q</v>
          </cell>
        </row>
        <row r="53">
          <cell r="I53" t="str">
            <v>自来水生产和供应</v>
          </cell>
          <cell r="J53">
            <v>4610</v>
          </cell>
          <cell r="K53" t="str">
            <v>深圳市盐田区盐田盐田路4号</v>
          </cell>
        </row>
        <row r="54">
          <cell r="B54" t="str">
            <v>深圳市广沙包装材料有限公司</v>
          </cell>
          <cell r="C54" t="str">
            <v>/</v>
          </cell>
          <cell r="D54" t="str">
            <v>盐田区</v>
          </cell>
          <cell r="E54" t="str">
            <v>盐田管理局</v>
          </cell>
          <cell r="F54" t="str">
            <v>08000148</v>
          </cell>
          <cell r="G54" t="str">
            <v>914403001922801657</v>
          </cell>
        </row>
        <row r="54">
          <cell r="I54" t="str">
            <v>机制纸及纸板制造</v>
          </cell>
          <cell r="J54">
            <v>2221</v>
          </cell>
          <cell r="K54" t="str">
            <v>深圳市盐田区沙头角街道恩上路104号</v>
          </cell>
        </row>
        <row r="55">
          <cell r="B55" t="str">
            <v>盐田国际集装箱码头有限公司</v>
          </cell>
          <cell r="C55" t="str">
            <v>/</v>
          </cell>
          <cell r="D55" t="str">
            <v>盐田区</v>
          </cell>
          <cell r="E55" t="str">
            <v>盐田管理局</v>
          </cell>
          <cell r="F55" t="str">
            <v>08000030</v>
          </cell>
          <cell r="G55" t="str">
            <v>914403006188135647</v>
          </cell>
          <cell r="H55" t="str">
            <v/>
          </cell>
          <cell r="I55" t="str">
            <v>其他未列明制造业</v>
          </cell>
          <cell r="J55">
            <v>4190</v>
          </cell>
          <cell r="K55" t="str">
            <v>深圳市盐田区盐田街道盐田港盐田国际大厦</v>
          </cell>
        </row>
        <row r="56">
          <cell r="B56" t="str">
            <v>深圳华大生命科学研究院</v>
          </cell>
          <cell r="C56" t="str">
            <v>/</v>
          </cell>
          <cell r="D56" t="str">
            <v>盐田区</v>
          </cell>
          <cell r="E56" t="str">
            <v>盐田管理局</v>
          </cell>
          <cell r="F56" t="str">
            <v>-</v>
          </cell>
          <cell r="G56" t="str">
            <v>124403006766757616</v>
          </cell>
        </row>
        <row r="56">
          <cell r="I56" t="str">
            <v>社会人文科学研究</v>
          </cell>
          <cell r="J56">
            <v>7350</v>
          </cell>
          <cell r="K56" t="str">
            <v>深圳市盐田街道北山工业区综合楼</v>
          </cell>
        </row>
        <row r="57">
          <cell r="B57" t="str">
            <v>才众电脑（深圳）有限公司</v>
          </cell>
          <cell r="C57" t="str">
            <v>/</v>
          </cell>
          <cell r="D57" t="str">
            <v>盐田区</v>
          </cell>
          <cell r="E57" t="str">
            <v>盐田管理局</v>
          </cell>
          <cell r="F57" t="str">
            <v>08000028</v>
          </cell>
          <cell r="G57" t="str">
            <v>914403006188814447</v>
          </cell>
          <cell r="H57" t="str">
            <v/>
          </cell>
          <cell r="I57" t="str">
            <v>计算机整机制造</v>
          </cell>
          <cell r="J57">
            <v>3911</v>
          </cell>
          <cell r="K57" t="str">
            <v>深圳市盐田区海山街道深盐路2015号沙头角保税区5栋、20栋及30栋1、3-5楼</v>
          </cell>
        </row>
        <row r="58">
          <cell r="B58" t="str">
            <v>勉励龙塑胶（深圳）有限公司</v>
          </cell>
          <cell r="C58" t="str">
            <v>/</v>
          </cell>
          <cell r="D58" t="str">
            <v>盐田区</v>
          </cell>
          <cell r="E58" t="str">
            <v>盐田管理局</v>
          </cell>
          <cell r="F58" t="str">
            <v>08000015</v>
          </cell>
          <cell r="G58" t="str">
            <v>914403006670842063</v>
          </cell>
          <cell r="H58" t="str">
            <v/>
          </cell>
          <cell r="I58" t="str">
            <v>塑料板、管、型材制造</v>
          </cell>
          <cell r="J58">
            <v>2922</v>
          </cell>
          <cell r="K58" t="str">
            <v>深圳市盐田区海山街道深盐路沙头角保税区2栋1层、6栋1层中、9栋1层、10栋1、2层、13栋1、2层、18栋1层、20栋1层南、25栋整套</v>
          </cell>
        </row>
        <row r="59">
          <cell r="B59" t="str">
            <v>深圳市安科讯电子制造有限公司</v>
          </cell>
          <cell r="C59" t="str">
            <v>/</v>
          </cell>
          <cell r="D59" t="str">
            <v>盐田区</v>
          </cell>
          <cell r="E59" t="str">
            <v>盐田管理局</v>
          </cell>
          <cell r="F59" t="str">
            <v>08000088</v>
          </cell>
          <cell r="G59" t="str">
            <v>91440300764967772G</v>
          </cell>
          <cell r="H59" t="str">
            <v/>
          </cell>
          <cell r="I59" t="str">
            <v>计算机零部件制造</v>
          </cell>
          <cell r="J59">
            <v>3912</v>
          </cell>
          <cell r="K59" t="str">
            <v>深圳市盐田区盐田街道北山工业区5栋整栋</v>
          </cell>
        </row>
        <row r="60">
          <cell r="B60" t="str">
            <v>深圳市众立生包装科技有限公司</v>
          </cell>
          <cell r="C60" t="str">
            <v>/</v>
          </cell>
          <cell r="D60" t="str">
            <v>盐田区</v>
          </cell>
          <cell r="E60" t="str">
            <v>盐田管理局</v>
          </cell>
          <cell r="F60" t="str">
            <v>08000110</v>
          </cell>
          <cell r="G60" t="str">
            <v>9144030075864220XU</v>
          </cell>
        </row>
        <row r="60">
          <cell r="I60" t="str">
            <v>包装装潢及其他印刷</v>
          </cell>
          <cell r="J60">
            <v>2319</v>
          </cell>
          <cell r="K60" t="str">
            <v>深圳市盐田区海山街道办事处海月居委会深圳市盐田区深盐路大百汇高新技术工业园B栋1楼</v>
          </cell>
        </row>
        <row r="61">
          <cell r="B61" t="str">
            <v>深圳市特发小梅沙旅游中心（小梅沙污水处理厂）</v>
          </cell>
          <cell r="C61" t="str">
            <v>深圳市深水生态环境技术有限公司</v>
          </cell>
          <cell r="D61" t="str">
            <v>盐田区</v>
          </cell>
          <cell r="E61" t="str">
            <v>盐田管理局</v>
          </cell>
          <cell r="F61" t="str">
            <v>-</v>
          </cell>
          <cell r="G61" t="str">
            <v>91440300192188465F</v>
          </cell>
        </row>
        <row r="61">
          <cell r="I61" t="str">
            <v>污水处理及其再生利用</v>
          </cell>
          <cell r="J61">
            <v>4620</v>
          </cell>
          <cell r="K61" t="str">
            <v>深圳市盐田区梅沙街道小梅沙污水处理厂</v>
          </cell>
        </row>
        <row r="62">
          <cell r="B62" t="str">
            <v>深圳市周大福珠宝制造有限公司</v>
          </cell>
          <cell r="C62" t="str">
            <v>/</v>
          </cell>
          <cell r="D62" t="str">
            <v>盐田区</v>
          </cell>
          <cell r="E62" t="str">
            <v>盐田管理局</v>
          </cell>
          <cell r="F62" t="str">
            <v>08000195</v>
          </cell>
          <cell r="G62" t="str">
            <v>91440300593027988J</v>
          </cell>
          <cell r="H62" t="str">
            <v>深圳市福昌科技开发有限公司</v>
          </cell>
          <cell r="I62" t="str">
            <v>珠宝首饰及有关物品制造</v>
          </cell>
          <cell r="J62">
            <v>2438</v>
          </cell>
          <cell r="K62" t="str">
            <v>深圳市盐田区盐田街道北山工业区二期周大福研发生产大楼</v>
          </cell>
        </row>
        <row r="63">
          <cell r="B63" t="str">
            <v>宇光实业（深圳）有限公司</v>
          </cell>
          <cell r="C63" t="str">
            <v>/</v>
          </cell>
          <cell r="D63" t="str">
            <v>盐田区</v>
          </cell>
          <cell r="E63" t="str">
            <v>盐田管理局</v>
          </cell>
          <cell r="F63" t="str">
            <v>08000031</v>
          </cell>
          <cell r="G63" t="str">
            <v>91440300618855721J</v>
          </cell>
          <cell r="H63" t="str">
            <v/>
          </cell>
          <cell r="I63" t="str">
            <v>塑料零件及其他塑料制品制造</v>
          </cell>
          <cell r="J63">
            <v>2929</v>
          </cell>
          <cell r="K63" t="str">
            <v>深圳市盐田区海山街道鹏湾社区深盐路2015号14栋</v>
          </cell>
        </row>
        <row r="64">
          <cell r="B64" t="str">
            <v>深圳市粤豪珠宝有限公司</v>
          </cell>
          <cell r="C64" t="str">
            <v>/</v>
          </cell>
          <cell r="D64" t="str">
            <v>盐田区</v>
          </cell>
          <cell r="E64" t="str">
            <v>盐田管理局</v>
          </cell>
          <cell r="F64" t="str">
            <v>08000134</v>
          </cell>
          <cell r="G64" t="str">
            <v>9144030074662942XX</v>
          </cell>
          <cell r="H64" t="str">
            <v/>
          </cell>
          <cell r="I64" t="str">
            <v>珠宝首饰及有关物品制造</v>
          </cell>
          <cell r="J64">
            <v>2438</v>
          </cell>
          <cell r="K64" t="str">
            <v>深圳市盐田区海山街道沙头角保税区23栋北座第八层</v>
          </cell>
        </row>
        <row r="65">
          <cell r="B65" t="str">
            <v>品新科技（深圳）有限公司</v>
          </cell>
          <cell r="C65" t="str">
            <v>/</v>
          </cell>
          <cell r="D65" t="str">
            <v>盐田区</v>
          </cell>
          <cell r="E65" t="str">
            <v>盐田管理局</v>
          </cell>
          <cell r="F65" t="str">
            <v>08000098</v>
          </cell>
          <cell r="G65" t="str">
            <v>914403007839327433</v>
          </cell>
          <cell r="H65" t="str">
            <v/>
          </cell>
          <cell r="I65" t="str">
            <v>计算机零部件制造</v>
          </cell>
          <cell r="J65">
            <v>3912</v>
          </cell>
          <cell r="K65" t="str">
            <v>深圳市盐田区海山街道盐田综合保税区厂房16栋</v>
          </cell>
        </row>
        <row r="66">
          <cell r="B66" t="str">
            <v>中兴通讯股份有限公司</v>
          </cell>
          <cell r="C66" t="str">
            <v>/</v>
          </cell>
          <cell r="D66" t="str">
            <v>南山区</v>
          </cell>
          <cell r="E66" t="str">
            <v>南山管理局</v>
          </cell>
          <cell r="F66" t="str">
            <v>05001319</v>
          </cell>
          <cell r="G66" t="str">
            <v>9144030027939873X7</v>
          </cell>
        </row>
        <row r="66">
          <cell r="I66" t="str">
            <v>通信系统设备制造</v>
          </cell>
          <cell r="J66">
            <v>3921</v>
          </cell>
          <cell r="K66" t="str">
            <v>深圳市南山区高新技术产业园科技南路55号</v>
          </cell>
        </row>
        <row r="67">
          <cell r="B67" t="str">
            <v>深圳市医疗卫生专业服务中心</v>
          </cell>
          <cell r="C67" t="str">
            <v>/</v>
          </cell>
          <cell r="D67" t="str">
            <v>南山区</v>
          </cell>
          <cell r="E67" t="str">
            <v>南山管理局</v>
          </cell>
          <cell r="F67" t="str">
            <v>05001037</v>
          </cell>
          <cell r="G67" t="str">
            <v>1244030019217256XH</v>
          </cell>
        </row>
        <row r="67">
          <cell r="I67" t="str">
            <v>其他未列明制造业</v>
          </cell>
          <cell r="J67">
            <v>4190</v>
          </cell>
          <cell r="K67" t="str">
            <v>深圳市南山区桃园街道龙苑路14号</v>
          </cell>
        </row>
        <row r="68">
          <cell r="B68" t="str">
            <v>南山水质净化厂</v>
          </cell>
          <cell r="C68" t="str">
            <v>深圳市水务（集团）有限公司南山分公司</v>
          </cell>
          <cell r="D68" t="str">
            <v>南山区</v>
          </cell>
          <cell r="E68" t="str">
            <v>南山管理局</v>
          </cell>
          <cell r="F68" t="str">
            <v>05000142</v>
          </cell>
          <cell r="G68" t="str">
            <v>91440300MA5EXLUU21</v>
          </cell>
          <cell r="H68" t="str">
            <v>深圳市水务（集团）有限公司南山水质净化厂</v>
          </cell>
          <cell r="I68" t="str">
            <v>污水处理及其再生利用</v>
          </cell>
          <cell r="J68">
            <v>4620</v>
          </cell>
          <cell r="K68" t="str">
            <v>深圳市南山区月亮湾大道2099号</v>
          </cell>
        </row>
        <row r="69">
          <cell r="B69" t="str">
            <v>深圳市高新技术产业促进中心</v>
          </cell>
          <cell r="C69" t="str">
            <v>/</v>
          </cell>
          <cell r="D69" t="str">
            <v>南山区</v>
          </cell>
          <cell r="E69" t="str">
            <v>南山管理局</v>
          </cell>
          <cell r="F69" t="str">
            <v>05002857</v>
          </cell>
          <cell r="G69" t="str">
            <v>12440300MB2D78030R</v>
          </cell>
        </row>
        <row r="69">
          <cell r="I69" t="str">
            <v>创业空间服务</v>
          </cell>
          <cell r="J69">
            <v>7540</v>
          </cell>
          <cell r="K69" t="str">
            <v>深圳市南山区高新中一道10号生物孵化器</v>
          </cell>
        </row>
        <row r="70">
          <cell r="B70" t="str">
            <v>深圳市华生元基因工程发展有限公司</v>
          </cell>
          <cell r="C70" t="str">
            <v>/</v>
          </cell>
          <cell r="D70" t="str">
            <v>南山区</v>
          </cell>
          <cell r="E70" t="str">
            <v>南山管理局</v>
          </cell>
          <cell r="F70" t="str">
            <v>05001574</v>
          </cell>
          <cell r="G70" t="str">
            <v>91440300279328539P</v>
          </cell>
        </row>
        <row r="70">
          <cell r="I70" t="str">
            <v>生物药品制造</v>
          </cell>
          <cell r="J70">
            <v>2761</v>
          </cell>
          <cell r="K70" t="str">
            <v>深圳市南山区粤海街道科技中一路7号</v>
          </cell>
        </row>
        <row r="71">
          <cell r="B71" t="str">
            <v>中国医学科学院阜外医院深圳医院</v>
          </cell>
          <cell r="C71" t="str">
            <v>/</v>
          </cell>
          <cell r="D71" t="str">
            <v>南山区</v>
          </cell>
          <cell r="E71" t="str">
            <v>南山管理局</v>
          </cell>
          <cell r="F71" t="str">
            <v>05002626</v>
          </cell>
          <cell r="G71" t="str">
            <v>124403004557555141</v>
          </cell>
        </row>
        <row r="71">
          <cell r="I71" t="str">
            <v>专科医院</v>
          </cell>
          <cell r="J71">
            <v>8415</v>
          </cell>
          <cell r="K71" t="str">
            <v>深圳市南山区西丽街道朗山路12号</v>
          </cell>
        </row>
        <row r="72">
          <cell r="B72" t="str">
            <v>西丽再生水厂</v>
          </cell>
          <cell r="C72" t="str">
            <v>深圳市水务集团有限公司南山分公司</v>
          </cell>
          <cell r="D72" t="str">
            <v>南山区</v>
          </cell>
          <cell r="E72" t="str">
            <v>南山管理局</v>
          </cell>
          <cell r="F72" t="str">
            <v>05000527</v>
          </cell>
          <cell r="G72" t="str">
            <v>91440300MA5EXLUU21</v>
          </cell>
          <cell r="H72" t="str">
            <v>深圳市水务（集团）有限公司西丽再生水厂</v>
          </cell>
          <cell r="I72" t="str">
            <v>污水处理及其再生利用</v>
          </cell>
          <cell r="J72">
            <v>4620</v>
          </cell>
          <cell r="K72" t="str">
            <v>深圳市南山区西丽街道沿河路55号</v>
          </cell>
        </row>
        <row r="73">
          <cell r="B73" t="str">
            <v>深圳市广聚亿升石油化工储运有限公司</v>
          </cell>
          <cell r="C73" t="str">
            <v>/</v>
          </cell>
          <cell r="D73" t="str">
            <v>南山区</v>
          </cell>
          <cell r="E73" t="str">
            <v>南山管理局</v>
          </cell>
          <cell r="F73" t="str">
            <v>05000642</v>
          </cell>
          <cell r="G73" t="str">
            <v>91440300618807869W</v>
          </cell>
        </row>
        <row r="73">
          <cell r="I73" t="str">
            <v>危险化学品仓储</v>
          </cell>
          <cell r="J73">
            <v>5942</v>
          </cell>
          <cell r="K73" t="str">
            <v>深圳市南山区南山街道妈湾大道41号</v>
          </cell>
        </row>
        <row r="74">
          <cell r="B74" t="str">
            <v>深圳大学总医院</v>
          </cell>
          <cell r="C74" t="str">
            <v>/</v>
          </cell>
          <cell r="D74" t="str">
            <v>南山区</v>
          </cell>
          <cell r="E74" t="str">
            <v>南山管理局</v>
          </cell>
          <cell r="F74" t="str">
            <v>05002071</v>
          </cell>
          <cell r="G74" t="str">
            <v>12440300MB2C1321XP</v>
          </cell>
        </row>
        <row r="74">
          <cell r="I74" t="str">
            <v>综合医院</v>
          </cell>
          <cell r="J74">
            <v>8411</v>
          </cell>
          <cell r="K74" t="str">
            <v>深圳市西丽大学城学苑大道1098号</v>
          </cell>
        </row>
        <row r="75">
          <cell r="B75" t="str">
            <v>深圳禾正医院</v>
          </cell>
          <cell r="C75" t="str">
            <v>/</v>
          </cell>
          <cell r="D75" t="str">
            <v>南山区</v>
          </cell>
          <cell r="E75" t="str">
            <v>南山管理局</v>
          </cell>
          <cell r="F75" t="str">
            <v>05002833</v>
          </cell>
          <cell r="G75" t="str">
            <v>914403007109364959</v>
          </cell>
        </row>
        <row r="75">
          <cell r="I75" t="str">
            <v>综合医院</v>
          </cell>
          <cell r="J75">
            <v>8411</v>
          </cell>
          <cell r="K75" t="str">
            <v>深圳市南山区西丽龙苑路16号</v>
          </cell>
        </row>
        <row r="76">
          <cell r="B76" t="str">
            <v>深圳市海普瑞药业集团股份有限公司</v>
          </cell>
          <cell r="C76" t="str">
            <v>/</v>
          </cell>
          <cell r="D76" t="str">
            <v>南山区</v>
          </cell>
          <cell r="E76" t="str">
            <v>南山管理局</v>
          </cell>
          <cell r="F76" t="str">
            <v>05001248</v>
          </cell>
          <cell r="G76" t="str">
            <v>91440300279544901A</v>
          </cell>
        </row>
        <row r="76">
          <cell r="I76" t="str">
            <v>化学药品原料药制造</v>
          </cell>
          <cell r="J76">
            <v>2710</v>
          </cell>
          <cell r="K76" t="str">
            <v>深圳市南山区西丽街道朗山路21号</v>
          </cell>
        </row>
        <row r="77">
          <cell r="B77" t="str">
            <v>友联船厂（蛇口）有限公司</v>
          </cell>
          <cell r="C77" t="str">
            <v>/</v>
          </cell>
          <cell r="D77" t="str">
            <v>南山区</v>
          </cell>
          <cell r="E77" t="str">
            <v>南山管理局</v>
          </cell>
          <cell r="F77" t="str">
            <v>05001393</v>
          </cell>
          <cell r="G77" t="str">
            <v>91440300618808255L</v>
          </cell>
        </row>
        <row r="77">
          <cell r="I77" t="str">
            <v>船舶修理</v>
          </cell>
          <cell r="J77">
            <v>4342</v>
          </cell>
          <cell r="K77" t="str">
            <v>深圳市南山区前海妈湾大道1045号</v>
          </cell>
        </row>
        <row r="78">
          <cell r="B78" t="str">
            <v>深圳市天道医药有限公司南山分厂</v>
          </cell>
          <cell r="C78" t="str">
            <v>/</v>
          </cell>
          <cell r="D78" t="str">
            <v>南山区</v>
          </cell>
          <cell r="E78" t="str">
            <v>南山管理局</v>
          </cell>
          <cell r="F78" t="str">
            <v>05002803</v>
          </cell>
          <cell r="G78" t="str">
            <v>91440300MA5EGUXE2W</v>
          </cell>
        </row>
        <row r="78">
          <cell r="I78" t="str">
            <v>生物药品制造</v>
          </cell>
          <cell r="J78">
            <v>2761</v>
          </cell>
          <cell r="K78" t="str">
            <v>深圳市南山区粤海街道高新中一道19号</v>
          </cell>
        </row>
        <row r="79">
          <cell r="B79" t="str">
            <v>深圳翰宇药业股份有限公司</v>
          </cell>
          <cell r="C79" t="str">
            <v>/</v>
          </cell>
          <cell r="D79" t="str">
            <v>南山区</v>
          </cell>
          <cell r="E79" t="str">
            <v>南山管理局</v>
          </cell>
          <cell r="F79" t="str">
            <v>05001067</v>
          </cell>
          <cell r="G79" t="str">
            <v>91440300748855818E</v>
          </cell>
        </row>
        <row r="79">
          <cell r="I79" t="str">
            <v>化学药品原料药制造</v>
          </cell>
          <cell r="J79">
            <v>2710</v>
          </cell>
          <cell r="K79" t="str">
            <v>深圳市南山区粤海科技中二路37号</v>
          </cell>
        </row>
        <row r="80">
          <cell r="B80" t="str">
            <v>华中科技大学协和深圳医院</v>
          </cell>
          <cell r="C80" t="str">
            <v>/</v>
          </cell>
          <cell r="D80" t="str">
            <v>南山区</v>
          </cell>
          <cell r="E80" t="str">
            <v>南山管理局</v>
          </cell>
          <cell r="F80" t="str">
            <v>05001149</v>
          </cell>
          <cell r="G80" t="str">
            <v>12440305455848964M</v>
          </cell>
        </row>
        <row r="80">
          <cell r="I80" t="str">
            <v>综合医院</v>
          </cell>
          <cell r="J80">
            <v>8411</v>
          </cell>
          <cell r="K80" t="str">
            <v>深圳市南山区桃园路89号</v>
          </cell>
        </row>
        <row r="81">
          <cell r="B81" t="str">
            <v>深圳太太药业有限公司</v>
          </cell>
          <cell r="C81" t="str">
            <v>/</v>
          </cell>
          <cell r="D81" t="str">
            <v>南山区</v>
          </cell>
          <cell r="E81" t="str">
            <v>南山管理局</v>
          </cell>
          <cell r="F81" t="str">
            <v>05000078</v>
          </cell>
          <cell r="G81" t="str">
            <v>91440300741217151R</v>
          </cell>
        </row>
        <row r="81">
          <cell r="I81" t="str">
            <v>化学药品制剂制造</v>
          </cell>
          <cell r="J81">
            <v>2720</v>
          </cell>
          <cell r="K81" t="str">
            <v>深圳市南山区西丽街道松坪山社区朗山路17号</v>
          </cell>
        </row>
        <row r="82">
          <cell r="B82" t="str">
            <v>深圳未名新鹏生物医药有限公司</v>
          </cell>
          <cell r="C82" t="str">
            <v>/</v>
          </cell>
          <cell r="D82" t="str">
            <v>南山区</v>
          </cell>
          <cell r="E82" t="str">
            <v>南山管理局</v>
          </cell>
          <cell r="F82" t="str">
            <v>05000877</v>
          </cell>
          <cell r="G82" t="str">
            <v>91440300192210976J</v>
          </cell>
        </row>
        <row r="82">
          <cell r="I82" t="str">
            <v>生物药品制造</v>
          </cell>
          <cell r="J82">
            <v>2761</v>
          </cell>
          <cell r="K82" t="str">
            <v>深圳市南山区西丽高新北二道18号</v>
          </cell>
        </row>
        <row r="83">
          <cell r="B83" t="str">
            <v>深圳海王药业有限公司</v>
          </cell>
          <cell r="C83" t="str">
            <v>/</v>
          </cell>
          <cell r="D83" t="str">
            <v>南山区</v>
          </cell>
          <cell r="E83" t="str">
            <v>南山管理局</v>
          </cell>
          <cell r="F83" t="str">
            <v>05001961</v>
          </cell>
          <cell r="G83" t="str">
            <v>914403006188508328</v>
          </cell>
        </row>
        <row r="83">
          <cell r="I83" t="str">
            <v>化学药品制剂制造</v>
          </cell>
          <cell r="J83">
            <v>2720</v>
          </cell>
          <cell r="K83" t="str">
            <v>深圳市南山区西丽街道高新北二道26号</v>
          </cell>
        </row>
        <row r="84">
          <cell r="B84" t="str">
            <v>深圳赤湾胜宝旺工程有限公司</v>
          </cell>
          <cell r="C84" t="str">
            <v>/</v>
          </cell>
          <cell r="D84" t="str">
            <v>南山区</v>
          </cell>
          <cell r="E84" t="str">
            <v>南山管理局</v>
          </cell>
          <cell r="F84" t="str">
            <v>05000982</v>
          </cell>
          <cell r="G84" t="str">
            <v>914403006188096024</v>
          </cell>
        </row>
        <row r="84">
          <cell r="I84" t="str">
            <v>石油钻采专用设备制造</v>
          </cell>
          <cell r="J84">
            <v>3512</v>
          </cell>
          <cell r="K84" t="str">
            <v>深圳市南山区招商街道赤湾一路5号</v>
          </cell>
        </row>
        <row r="85">
          <cell r="B85" t="str">
            <v>深圳妈湾电力有限公司</v>
          </cell>
          <cell r="C85" t="str">
            <v>/</v>
          </cell>
          <cell r="D85" t="str">
            <v>南山区</v>
          </cell>
          <cell r="E85" t="str">
            <v>南山管理局</v>
          </cell>
          <cell r="F85" t="str">
            <v>05000561</v>
          </cell>
          <cell r="G85" t="str">
            <v>914403006188167068</v>
          </cell>
        </row>
        <row r="85">
          <cell r="I85" t="str">
            <v>火力发电</v>
          </cell>
          <cell r="J85">
            <v>4411</v>
          </cell>
          <cell r="K85" t="str">
            <v>深圳市南山区南山街道妈湾大道3号</v>
          </cell>
        </row>
        <row r="86">
          <cell r="B86" t="str">
            <v>深圳市广前电力有限公司</v>
          </cell>
          <cell r="C86" t="str">
            <v>/</v>
          </cell>
          <cell r="D86" t="str">
            <v>南山区</v>
          </cell>
          <cell r="E86" t="str">
            <v>南山管理局</v>
          </cell>
          <cell r="F86" t="str">
            <v>05000077</v>
          </cell>
          <cell r="G86" t="str">
            <v>91440300708426330Q</v>
          </cell>
        </row>
        <row r="86">
          <cell r="I86" t="str">
            <v>火力发电</v>
          </cell>
          <cell r="J86">
            <v>4411</v>
          </cell>
          <cell r="K86" t="str">
            <v>深圳市南山区蛇口街道妈湾大道北前湾燃机电厂</v>
          </cell>
        </row>
        <row r="87">
          <cell r="B87" t="str">
            <v>深圳南山热电股份有限公司南山热电厂</v>
          </cell>
          <cell r="C87" t="str">
            <v>/</v>
          </cell>
          <cell r="D87" t="str">
            <v>南山区</v>
          </cell>
          <cell r="E87" t="str">
            <v>南山管理局</v>
          </cell>
          <cell r="F87" t="str">
            <v>05000037</v>
          </cell>
          <cell r="G87" t="str">
            <v>91440300764983799T</v>
          </cell>
        </row>
        <row r="87">
          <cell r="I87" t="str">
            <v>火力发电</v>
          </cell>
          <cell r="J87">
            <v>4411</v>
          </cell>
          <cell r="K87" t="str">
            <v>深圳市南山区南山街道月亮湾大道2097</v>
          </cell>
        </row>
        <row r="88">
          <cell r="B88" t="str">
            <v>雅昌文化（集团）有限公司</v>
          </cell>
          <cell r="C88" t="str">
            <v>/</v>
          </cell>
          <cell r="D88" t="str">
            <v>南山区</v>
          </cell>
          <cell r="E88" t="str">
            <v>南山管理局</v>
          </cell>
          <cell r="F88" t="str">
            <v>05001337</v>
          </cell>
          <cell r="G88" t="str">
            <v>91440300618869621H</v>
          </cell>
        </row>
        <row r="88">
          <cell r="I88" t="str">
            <v>书、报刊印刷</v>
          </cell>
          <cell r="J88">
            <v>2311</v>
          </cell>
          <cell r="K88" t="str">
            <v>深圳市南山区沙河街道深云路19号</v>
          </cell>
        </row>
        <row r="89">
          <cell r="B89" t="str">
            <v>深圳市深能南部生态环保有限公司</v>
          </cell>
          <cell r="C89" t="str">
            <v>/</v>
          </cell>
          <cell r="D89" t="str">
            <v>南山区</v>
          </cell>
          <cell r="E89" t="str">
            <v>南山管理局</v>
          </cell>
          <cell r="F89" t="str">
            <v>05002112</v>
          </cell>
          <cell r="G89" t="str">
            <v>91440300MA5FCEJL6N</v>
          </cell>
        </row>
        <row r="89">
          <cell r="I89" t="str">
            <v>生物质能发电</v>
          </cell>
          <cell r="J89">
            <v>4417</v>
          </cell>
          <cell r="K89" t="str">
            <v>深圳市南山区南山街道妈湾大道32号</v>
          </cell>
        </row>
        <row r="90">
          <cell r="B90" t="str">
            <v>南海油脂工业（赤湾）有限公司</v>
          </cell>
          <cell r="C90" t="str">
            <v>/</v>
          </cell>
          <cell r="D90" t="str">
            <v>南山区</v>
          </cell>
          <cell r="E90" t="str">
            <v>南山管理局</v>
          </cell>
          <cell r="F90" t="str">
            <v>05000671</v>
          </cell>
          <cell r="G90" t="str">
            <v>91440300618817282Y</v>
          </cell>
        </row>
        <row r="90">
          <cell r="I90" t="str">
            <v>食用植物油加工</v>
          </cell>
          <cell r="J90">
            <v>1331</v>
          </cell>
          <cell r="K90" t="str">
            <v>深圳市南山区蛇口（赤湾）右炮台路15号</v>
          </cell>
        </row>
        <row r="91">
          <cell r="B91" t="str">
            <v>深圳永合高分子材料有限公司</v>
          </cell>
          <cell r="C91" t="str">
            <v>/</v>
          </cell>
          <cell r="D91" t="str">
            <v>南山区</v>
          </cell>
          <cell r="E91" t="str">
            <v>南山管理局</v>
          </cell>
          <cell r="F91" t="str">
            <v>05001720</v>
          </cell>
          <cell r="G91" t="str">
            <v>914403006188390003</v>
          </cell>
        </row>
        <row r="91">
          <cell r="I91" t="str">
            <v>其他未列明制造业</v>
          </cell>
          <cell r="J91">
            <v>4190</v>
          </cell>
          <cell r="K91" t="str">
            <v>深圳市南山区西丽街道高新技术产业园郎山路25号</v>
          </cell>
        </row>
        <row r="92">
          <cell r="B92" t="str">
            <v>环胜电子（深圳）有限公司</v>
          </cell>
          <cell r="C92" t="str">
            <v>/</v>
          </cell>
          <cell r="D92" t="str">
            <v>南山区</v>
          </cell>
          <cell r="E92" t="str">
            <v>南山管理局</v>
          </cell>
          <cell r="F92" t="str">
            <v>05001701</v>
          </cell>
          <cell r="G92" t="str">
            <v>91440300723001066L</v>
          </cell>
        </row>
        <row r="92">
          <cell r="I92" t="str">
            <v>其他计算机制造</v>
          </cell>
          <cell r="J92">
            <v>3919</v>
          </cell>
          <cell r="K92" t="str">
            <v>深圳市环旭电子园</v>
          </cell>
        </row>
        <row r="93">
          <cell r="B93" t="str">
            <v>南山区西丽平山垃圾填埋场</v>
          </cell>
          <cell r="C93" t="str">
            <v>/</v>
          </cell>
          <cell r="D93" t="str">
            <v>南山区</v>
          </cell>
          <cell r="E93" t="str">
            <v>南山管理局</v>
          </cell>
          <cell r="F93" t="str">
            <v>05002861</v>
          </cell>
          <cell r="G93" t="str">
            <v>-</v>
          </cell>
        </row>
        <row r="93">
          <cell r="I93" t="str">
            <v>环境卫生管理</v>
          </cell>
          <cell r="J93">
            <v>7820</v>
          </cell>
          <cell r="K93" t="str">
            <v>深圳市南山区桃源街道南坪快速路东侧</v>
          </cell>
        </row>
        <row r="94">
          <cell r="B94" t="str">
            <v>深圳南天油粕工业有限公司</v>
          </cell>
          <cell r="C94" t="str">
            <v>/</v>
          </cell>
          <cell r="D94" t="str">
            <v>南山区</v>
          </cell>
          <cell r="E94" t="str">
            <v>南山管理局</v>
          </cell>
          <cell r="F94" t="str">
            <v>05000400</v>
          </cell>
          <cell r="G94" t="str">
            <v>91440300618816140P</v>
          </cell>
          <cell r="H94" t="str">
            <v/>
          </cell>
          <cell r="I94" t="str">
            <v>食用植物油加工</v>
          </cell>
          <cell r="J94">
            <v>1331</v>
          </cell>
          <cell r="K94" t="str">
            <v>深圳市南山区蛇口（赤湾）赤湾右炮台路12号</v>
          </cell>
        </row>
        <row r="95">
          <cell r="B95" t="str">
            <v>招商局重工（深圳）有限公司</v>
          </cell>
          <cell r="C95" t="str">
            <v>/</v>
          </cell>
          <cell r="D95" t="str">
            <v>南山区</v>
          </cell>
          <cell r="E95" t="str">
            <v>南山管理局</v>
          </cell>
          <cell r="F95" t="str">
            <v>05001738</v>
          </cell>
          <cell r="G95" t="str">
            <v>91440300618836969J</v>
          </cell>
          <cell r="H95" t="str">
            <v/>
          </cell>
          <cell r="I95" t="str">
            <v>金属船舶制造</v>
          </cell>
          <cell r="J95">
            <v>3731</v>
          </cell>
          <cell r="K95" t="str">
            <v>深圳市南山区蛇口妈湾大道1045号</v>
          </cell>
        </row>
        <row r="96">
          <cell r="B96" t="str">
            <v>深圳市前海蛇口自贸区医院 （深圳市南山区蛇口人民医院）</v>
          </cell>
          <cell r="C96" t="str">
            <v>/</v>
          </cell>
          <cell r="D96" t="str">
            <v>南山区</v>
          </cell>
          <cell r="E96" t="str">
            <v>南山管理局</v>
          </cell>
          <cell r="F96" t="str">
            <v>05001148</v>
          </cell>
          <cell r="G96" t="str">
            <v>12440305455850255X</v>
          </cell>
          <cell r="H96" t="str">
            <v>深圳市南山区蛇口人民医院</v>
          </cell>
          <cell r="I96" t="str">
            <v>综合医院</v>
          </cell>
          <cell r="J96">
            <v>8411</v>
          </cell>
          <cell r="K96" t="str">
            <v>深圳市南山区蛇口工业区七路36号</v>
          </cell>
        </row>
        <row r="97">
          <cell r="B97" t="str">
            <v>深圳深日油墨有限公司</v>
          </cell>
          <cell r="C97" t="str">
            <v>/</v>
          </cell>
          <cell r="D97" t="str">
            <v>南山区</v>
          </cell>
          <cell r="E97" t="str">
            <v>南山管理局</v>
          </cell>
          <cell r="F97" t="str">
            <v>05001903</v>
          </cell>
          <cell r="G97" t="str">
            <v>9144030061884757XR</v>
          </cell>
        </row>
        <row r="97">
          <cell r="I97" t="str">
            <v>油墨及类似产品制造</v>
          </cell>
          <cell r="J97">
            <v>2642</v>
          </cell>
          <cell r="K97" t="str">
            <v>深圳市南山区南山南山大道1035号</v>
          </cell>
        </row>
        <row r="98">
          <cell r="B98" t="str">
            <v>蛇口水质净化厂</v>
          </cell>
          <cell r="C98" t="str">
            <v>深圳市水务（集团）有限公司南山分公司</v>
          </cell>
          <cell r="D98" t="str">
            <v>南山区</v>
          </cell>
          <cell r="E98" t="str">
            <v>南山管理局</v>
          </cell>
          <cell r="F98" t="str">
            <v>05001856</v>
          </cell>
          <cell r="G98" t="str">
            <v>91440300MA5EXLUU21</v>
          </cell>
          <cell r="H98" t="str">
            <v>深圳市水务（集团）有限公司蛇口水质净化厂</v>
          </cell>
          <cell r="I98" t="str">
            <v>污水处理及其再生利用</v>
          </cell>
          <cell r="J98">
            <v>4620</v>
          </cell>
          <cell r="K98" t="str">
            <v>深圳市南山区招商街道兴海大道1019号</v>
          </cell>
        </row>
        <row r="99">
          <cell r="B99" t="str">
            <v>深圳奥萨制药有限公司</v>
          </cell>
          <cell r="C99" t="str">
            <v>/</v>
          </cell>
          <cell r="D99" t="str">
            <v>南山区</v>
          </cell>
          <cell r="E99" t="str">
            <v>南山管理局</v>
          </cell>
          <cell r="F99" t="str">
            <v>05000131</v>
          </cell>
          <cell r="G99" t="str">
            <v>91440300674821243X</v>
          </cell>
          <cell r="H99" t="str">
            <v>广东省H型高血压与脑卒中精准预防研发企业重点实验室</v>
          </cell>
          <cell r="I99" t="str">
            <v>化学药品制剂制造</v>
          </cell>
          <cell r="J99">
            <v>2720</v>
          </cell>
          <cell r="K99" t="str">
            <v>深圳市南山区粤海街道高新中一道16号</v>
          </cell>
        </row>
        <row r="100">
          <cell r="B100" t="str">
            <v>深圳市水务（集团）有限公司南山分公司大涌水厂</v>
          </cell>
          <cell r="C100" t="str">
            <v>/</v>
          </cell>
          <cell r="D100" t="str">
            <v>南山区</v>
          </cell>
          <cell r="E100" t="str">
            <v>南山管理局</v>
          </cell>
          <cell r="F100" t="str">
            <v>05001915</v>
          </cell>
          <cell r="G100" t="str">
            <v>91440300771622131U</v>
          </cell>
          <cell r="H100" t="str">
            <v>深圳市水务（集团）有限公司大涌水厂</v>
          </cell>
          <cell r="I100" t="str">
            <v>自来水生产和供应</v>
          </cell>
          <cell r="J100">
            <v>4610</v>
          </cell>
          <cell r="K100" t="str">
            <v>深圳市南山区粤海街道科技工业园水厂路11号</v>
          </cell>
        </row>
        <row r="101">
          <cell r="B101" t="str">
            <v>南方科技大学医院</v>
          </cell>
          <cell r="C101" t="str">
            <v>/</v>
          </cell>
          <cell r="D101" t="str">
            <v>南山区</v>
          </cell>
          <cell r="E101" t="str">
            <v>南山管理局</v>
          </cell>
          <cell r="F101" t="str">
            <v>05000286</v>
          </cell>
          <cell r="G101" t="str">
            <v>12440305455767734W</v>
          </cell>
        </row>
        <row r="101">
          <cell r="I101" t="str">
            <v>综合医院</v>
          </cell>
          <cell r="J101">
            <v>8411</v>
          </cell>
          <cell r="K101" t="str">
            <v>深圳市南山区西丽留仙大道6019号</v>
          </cell>
        </row>
        <row r="102">
          <cell r="B102" t="str">
            <v>深圳市南油石化有限公司妈湾油库</v>
          </cell>
          <cell r="C102" t="str">
            <v>/</v>
          </cell>
          <cell r="D102" t="str">
            <v>南山区</v>
          </cell>
          <cell r="E102" t="str">
            <v>南山管理局</v>
          </cell>
          <cell r="F102" t="str">
            <v>05001283</v>
          </cell>
          <cell r="G102" t="str">
            <v>91440300708507835Y</v>
          </cell>
        </row>
        <row r="102">
          <cell r="I102" t="str">
            <v>其他未列明制造业</v>
          </cell>
          <cell r="J102">
            <v>4190</v>
          </cell>
          <cell r="K102" t="str">
            <v>深圳市南山区南山街道妈湾大道1039</v>
          </cell>
        </row>
        <row r="103">
          <cell r="B103" t="str">
            <v>深圳中石油美视妈湾油港油库有限公司</v>
          </cell>
          <cell r="C103" t="str">
            <v>/</v>
          </cell>
          <cell r="D103" t="str">
            <v>南山区</v>
          </cell>
          <cell r="E103" t="str">
            <v>南山管理局</v>
          </cell>
          <cell r="F103" t="str">
            <v>05000772</v>
          </cell>
          <cell r="G103" t="str">
            <v>91440300618926868L</v>
          </cell>
        </row>
        <row r="103">
          <cell r="I103" t="str">
            <v>其他未列明制造业</v>
          </cell>
          <cell r="J103">
            <v>4190</v>
          </cell>
          <cell r="K103" t="str">
            <v>深圳市南山区南山妈湾大道1043</v>
          </cell>
        </row>
        <row r="104">
          <cell r="B104" t="str">
            <v>中海油销售深圳有限公司一湾仓储分公司</v>
          </cell>
          <cell r="C104" t="str">
            <v>/</v>
          </cell>
          <cell r="D104" t="str">
            <v>南山区</v>
          </cell>
          <cell r="E104" t="str">
            <v>南山管理局</v>
          </cell>
          <cell r="F104" t="str">
            <v>05001726</v>
          </cell>
          <cell r="G104" t="str">
            <v>91440300350021020K</v>
          </cell>
        </row>
        <row r="104">
          <cell r="I104" t="str">
            <v>其他未列明制造业</v>
          </cell>
          <cell r="J104">
            <v>4190</v>
          </cell>
          <cell r="K104" t="str">
            <v>深圳市南山区招商街道天祥路1号</v>
          </cell>
        </row>
        <row r="105">
          <cell r="B105" t="str">
            <v>深圳南山安森美半导体有限公司西丽分公司</v>
          </cell>
          <cell r="C105" t="str">
            <v>/</v>
          </cell>
          <cell r="D105" t="str">
            <v>南山区</v>
          </cell>
          <cell r="E105" t="str">
            <v>南山管理局</v>
          </cell>
          <cell r="F105" t="str">
            <v>05000523</v>
          </cell>
          <cell r="G105" t="str">
            <v>914403005571809933</v>
          </cell>
          <cell r="H105" t="str">
            <v/>
          </cell>
          <cell r="I105" t="str">
            <v>半导体分立器件制造</v>
          </cell>
          <cell r="J105">
            <v>3972</v>
          </cell>
          <cell r="K105" t="str">
            <v>深圳市南山区西丽留仙村路110号</v>
          </cell>
        </row>
        <row r="106">
          <cell r="B106" t="str">
            <v>蛇口集装箱码头有限公司</v>
          </cell>
          <cell r="C106" t="str">
            <v>/</v>
          </cell>
          <cell r="D106" t="str">
            <v>南山区</v>
          </cell>
          <cell r="E106" t="str">
            <v>南山管理局</v>
          </cell>
          <cell r="F106" t="str">
            <v>05001289</v>
          </cell>
          <cell r="G106" t="str">
            <v>9144030061883279XB</v>
          </cell>
          <cell r="H106" t="str">
            <v/>
          </cell>
          <cell r="I106" t="str">
            <v>其他未列明制造业</v>
          </cell>
          <cell r="J106">
            <v>4190</v>
          </cell>
          <cell r="K106" t="str">
            <v>深圳市南山区蛇口港湾大道西港路4号街</v>
          </cell>
        </row>
        <row r="107">
          <cell r="B107" t="str">
            <v>爱普生技术（深圳）有限公司</v>
          </cell>
          <cell r="C107" t="str">
            <v>/</v>
          </cell>
          <cell r="D107" t="str">
            <v>南山区</v>
          </cell>
          <cell r="E107" t="str">
            <v>南山管理局</v>
          </cell>
          <cell r="F107" t="str">
            <v>05001363</v>
          </cell>
          <cell r="G107" t="str">
            <v>91440300618869808G</v>
          </cell>
          <cell r="H107" t="str">
            <v/>
          </cell>
          <cell r="I107" t="str">
            <v>其他电子设备制造</v>
          </cell>
          <cell r="J107">
            <v>3990</v>
          </cell>
          <cell r="K107" t="str">
            <v>深圳市南山区西丽街道科技北一路11号</v>
          </cell>
        </row>
        <row r="108">
          <cell r="B108" t="str">
            <v>嘉实多（深圳）有限公司</v>
          </cell>
          <cell r="C108" t="str">
            <v>/</v>
          </cell>
          <cell r="D108" t="str">
            <v>南山区</v>
          </cell>
          <cell r="E108" t="str">
            <v>南山管理局</v>
          </cell>
          <cell r="F108" t="str">
            <v>05002220</v>
          </cell>
          <cell r="G108" t="str">
            <v>914403006189113161</v>
          </cell>
          <cell r="H108" t="str">
            <v/>
          </cell>
          <cell r="I108" t="str">
            <v>原油加工及石油制品制造</v>
          </cell>
          <cell r="J108">
            <v>2511</v>
          </cell>
          <cell r="K108" t="str">
            <v>深圳市南山区南山街道荔湾社区居委会妈湾大道1120号</v>
          </cell>
        </row>
        <row r="109">
          <cell r="B109" t="str">
            <v>哈斯基石油中国有限公司</v>
          </cell>
          <cell r="C109" t="str">
            <v>/</v>
          </cell>
          <cell r="D109" t="str">
            <v>南山区</v>
          </cell>
          <cell r="E109" t="str">
            <v>南山管理局</v>
          </cell>
          <cell r="F109" t="str">
            <v>05000624</v>
          </cell>
          <cell r="G109" t="str">
            <v>91440300X26002370P</v>
          </cell>
          <cell r="H109" t="str">
            <v/>
          </cell>
          <cell r="I109" t="str">
            <v>海洋天然气及可燃冰开采</v>
          </cell>
          <cell r="J109">
            <v>722</v>
          </cell>
          <cell r="K109" t="str">
            <v>深圳市南山区招商街道蛇口太子路1号新时代广场10楼</v>
          </cell>
        </row>
        <row r="110">
          <cell r="B110" t="str">
            <v>深圳能源环保股份有限公司南山垃圾发电厂</v>
          </cell>
          <cell r="C110" t="str">
            <v>/</v>
          </cell>
          <cell r="D110" t="str">
            <v>南山区</v>
          </cell>
          <cell r="E110" t="str">
            <v>南山管理局</v>
          </cell>
          <cell r="F110" t="str">
            <v>05001280</v>
          </cell>
          <cell r="G110" t="str">
            <v>91440300MA5FCEJL6N</v>
          </cell>
        </row>
        <row r="110">
          <cell r="I110" t="str">
            <v>生物质能发电</v>
          </cell>
          <cell r="J110">
            <v>4417</v>
          </cell>
          <cell r="K110" t="str">
            <v>深圳市南山区南山街道办事处月亮湾社区居委会妈湾大道32号</v>
          </cell>
        </row>
        <row r="111">
          <cell r="B111" t="str">
            <v>友联船厂（蛇口）有限公司—特涂事业部</v>
          </cell>
          <cell r="C111" t="str">
            <v>/</v>
          </cell>
          <cell r="D111" t="str">
            <v>南山区</v>
          </cell>
          <cell r="E111" t="str">
            <v>南山管理局</v>
          </cell>
          <cell r="F111" t="str">
            <v>-</v>
          </cell>
          <cell r="G111" t="str">
            <v>91440300618808255L</v>
          </cell>
        </row>
        <row r="111">
          <cell r="I111" t="str">
            <v>金属船舶制造</v>
          </cell>
          <cell r="J111">
            <v>3731</v>
          </cell>
          <cell r="K111" t="str">
            <v>深圳市前海妈湾大道1045号</v>
          </cell>
        </row>
        <row r="112">
          <cell r="B112" t="str">
            <v>友联船厂（蛇口）有限公司—物料中心</v>
          </cell>
          <cell r="C112" t="str">
            <v>/</v>
          </cell>
          <cell r="D112" t="str">
            <v>南山区</v>
          </cell>
          <cell r="E112" t="str">
            <v>南山管理局</v>
          </cell>
          <cell r="F112" t="str">
            <v>-</v>
          </cell>
          <cell r="G112" t="str">
            <v>91440300618808255L</v>
          </cell>
        </row>
        <row r="112">
          <cell r="I112" t="str">
            <v>金属船舶制造</v>
          </cell>
          <cell r="J112">
            <v>3731</v>
          </cell>
          <cell r="K112" t="str">
            <v>深圳市前海妈湾大道1045号</v>
          </cell>
        </row>
        <row r="113">
          <cell r="B113" t="str">
            <v>深圳市立鑫船舶服务有限公司</v>
          </cell>
          <cell r="C113" t="str">
            <v>/</v>
          </cell>
          <cell r="D113" t="str">
            <v>南山区</v>
          </cell>
          <cell r="E113" t="str">
            <v>南山管理局</v>
          </cell>
          <cell r="F113" t="str">
            <v>05002684</v>
          </cell>
          <cell r="G113" t="str">
            <v>91440300792580575T</v>
          </cell>
        </row>
        <row r="113">
          <cell r="I113" t="str">
            <v>其他清洁服务</v>
          </cell>
          <cell r="J113">
            <v>8219</v>
          </cell>
          <cell r="K113" t="str">
            <v>深圳市南山区南光路龙泰轩B905</v>
          </cell>
        </row>
        <row r="114">
          <cell r="B114" t="str">
            <v>南方科技大学</v>
          </cell>
          <cell r="C114" t="str">
            <v>/</v>
          </cell>
          <cell r="D114" t="str">
            <v>南山区</v>
          </cell>
          <cell r="E114" t="str">
            <v>南山管理局</v>
          </cell>
          <cell r="F114" t="str">
            <v>05001790</v>
          </cell>
          <cell r="G114" t="str">
            <v>124403005521093031</v>
          </cell>
        </row>
        <row r="114">
          <cell r="I114" t="str">
            <v>普通高等教育</v>
          </cell>
          <cell r="J114">
            <v>8341</v>
          </cell>
          <cell r="K114" t="str">
            <v>深圳市学苑大道1088号</v>
          </cell>
        </row>
        <row r="115">
          <cell r="B115" t="str">
            <v>深圳市利万家实业发展有限公司</v>
          </cell>
          <cell r="C115" t="str">
            <v>/</v>
          </cell>
          <cell r="D115" t="str">
            <v>南山区</v>
          </cell>
          <cell r="E115" t="str">
            <v>南山管理局</v>
          </cell>
          <cell r="F115" t="str">
            <v>-</v>
          </cell>
          <cell r="G115" t="str">
            <v>91440300715251794F</v>
          </cell>
        </row>
        <row r="115">
          <cell r="I115" t="str">
            <v>其他污染治理</v>
          </cell>
          <cell r="J115">
            <v>7729</v>
          </cell>
          <cell r="K115" t="str">
            <v>深圳市南山区中心路89号致远大厦A座17楼</v>
          </cell>
        </row>
        <row r="116">
          <cell r="B116" t="str">
            <v>深圳大学</v>
          </cell>
          <cell r="C116" t="str">
            <v>/</v>
          </cell>
          <cell r="D116" t="str">
            <v>南山区</v>
          </cell>
          <cell r="E116" t="str">
            <v>南山管理局</v>
          </cell>
          <cell r="F116" t="str">
            <v>05001139</v>
          </cell>
          <cell r="G116" t="str">
            <v>124403004557453164</v>
          </cell>
        </row>
        <row r="116">
          <cell r="I116" t="str">
            <v>普通高等教育</v>
          </cell>
          <cell r="J116">
            <v>8341</v>
          </cell>
          <cell r="K116" t="str">
            <v>深圳市南山区南海大道3688号</v>
          </cell>
        </row>
        <row r="117">
          <cell r="B117" t="str">
            <v>深圳市宝创森那美汽车销售服务有限公司</v>
          </cell>
          <cell r="C117" t="str">
            <v>/</v>
          </cell>
          <cell r="D117" t="str">
            <v>南山区</v>
          </cell>
          <cell r="E117" t="str">
            <v>南山管理局</v>
          </cell>
          <cell r="F117" t="str">
            <v>05002851</v>
          </cell>
          <cell r="G117" t="str">
            <v>91440300618873591F</v>
          </cell>
        </row>
        <row r="117">
          <cell r="I117" t="str">
            <v>汽车修理与维护</v>
          </cell>
          <cell r="J117">
            <v>8111</v>
          </cell>
          <cell r="K117" t="str">
            <v>深圳市南山区深南大道麻雀岭工业区</v>
          </cell>
        </row>
        <row r="118">
          <cell r="B118" t="str">
            <v>精量电子（深圳）有限公司</v>
          </cell>
          <cell r="C118" t="str">
            <v>/</v>
          </cell>
          <cell r="D118" t="str">
            <v>南山区</v>
          </cell>
          <cell r="E118" t="str">
            <v>南山管理局</v>
          </cell>
          <cell r="F118" t="str">
            <v>05001400</v>
          </cell>
          <cell r="G118" t="str">
            <v>91440300618850875M</v>
          </cell>
          <cell r="H118" t="str">
            <v/>
          </cell>
          <cell r="I118" t="str">
            <v>敏感元件及传感器制造</v>
          </cell>
          <cell r="J118">
            <v>3983</v>
          </cell>
          <cell r="K118" t="str">
            <v>深圳市南山区西丽朗山路26号</v>
          </cell>
        </row>
        <row r="119">
          <cell r="B119" t="str">
            <v>深圳市华盛昌科技实业股份有限公司</v>
          </cell>
          <cell r="C119" t="str">
            <v>/</v>
          </cell>
          <cell r="D119" t="str">
            <v>南山区</v>
          </cell>
          <cell r="E119" t="str">
            <v>南山管理局</v>
          </cell>
          <cell r="F119" t="str">
            <v>05000592</v>
          </cell>
          <cell r="G119" t="str">
            <v>91440300618871772D</v>
          </cell>
          <cell r="H119" t="str">
            <v>深圳华盛昌机械实业有限公司</v>
          </cell>
          <cell r="I119" t="str">
            <v>电子测量仪器制造</v>
          </cell>
          <cell r="J119">
            <v>4028</v>
          </cell>
          <cell r="K119" t="str">
            <v>深圳市南山区西丽松白路百旺倍工业区五区19、21栋，一区4栋</v>
          </cell>
        </row>
        <row r="120">
          <cell r="B120" t="str">
            <v>爱德觅尔（深圳）科技有限公司</v>
          </cell>
          <cell r="C120" t="str">
            <v>/</v>
          </cell>
          <cell r="D120" t="str">
            <v>南山区</v>
          </cell>
          <cell r="E120" t="str">
            <v>南山管理局</v>
          </cell>
          <cell r="F120" t="str">
            <v>05001439</v>
          </cell>
          <cell r="G120" t="str">
            <v>91440300727144515Q</v>
          </cell>
          <cell r="H120" t="str">
            <v>深圳欧贝特卡系统科技有限公司</v>
          </cell>
          <cell r="I120" t="str">
            <v>其他电子设备制造</v>
          </cell>
          <cell r="J120">
            <v>3990</v>
          </cell>
          <cell r="K120" t="str">
            <v>深圳市南山区粤海街道科发路3号科技园长城科技大厦1号厂房四楼东、三楼东，长城电脑大厦1号楼1楼CD段，3号楼1楼</v>
          </cell>
        </row>
        <row r="121">
          <cell r="B121" t="str">
            <v>海控南海发展股份有限公司</v>
          </cell>
          <cell r="C121" t="str">
            <v>/</v>
          </cell>
          <cell r="D121" t="str">
            <v>南山区</v>
          </cell>
          <cell r="E121" t="str">
            <v>南山管理局</v>
          </cell>
          <cell r="F121" t="str">
            <v>-</v>
          </cell>
          <cell r="G121" t="str">
            <v>914403001923528003</v>
          </cell>
          <cell r="H121" t="str">
            <v>中航三鑫股份有限公司</v>
          </cell>
          <cell r="I121" t="str">
            <v>特种玻璃制造</v>
          </cell>
          <cell r="J121">
            <v>3042</v>
          </cell>
          <cell r="K121" t="str">
            <v>深圳市南山区南海大道2061号新保辉大厦17楼</v>
          </cell>
        </row>
        <row r="122">
          <cell r="B122" t="str">
            <v>深圳市燎源实业有限公司</v>
          </cell>
          <cell r="C122" t="str">
            <v>/</v>
          </cell>
          <cell r="D122" t="str">
            <v>南山区</v>
          </cell>
          <cell r="E122" t="str">
            <v>南山管理局</v>
          </cell>
          <cell r="F122" t="str">
            <v>05001592</v>
          </cell>
          <cell r="G122" t="str">
            <v>914403002793381046</v>
          </cell>
        </row>
        <row r="122">
          <cell r="I122" t="str">
            <v>特种玻璃制造</v>
          </cell>
          <cell r="J122">
            <v>3042</v>
          </cell>
          <cell r="K122" t="str">
            <v>深圳市南山区南山街道办事处南园社区居委会南园村28号</v>
          </cell>
        </row>
        <row r="123">
          <cell r="B123" t="str">
            <v>深圳市深南益玻璃制品有限公司</v>
          </cell>
          <cell r="C123" t="str">
            <v>/</v>
          </cell>
          <cell r="D123" t="str">
            <v>南山区</v>
          </cell>
          <cell r="E123" t="str">
            <v>南山管理局</v>
          </cell>
          <cell r="F123" t="str">
            <v>05001934</v>
          </cell>
          <cell r="G123" t="str">
            <v>91440300715245992R</v>
          </cell>
        </row>
        <row r="123">
          <cell r="I123" t="str">
            <v>特种玻璃制造</v>
          </cell>
          <cell r="J123">
            <v>3042</v>
          </cell>
          <cell r="K123" t="str">
            <v>深圳市南山区西丽街道办事处麻勘社区居委会麻勘南路32号</v>
          </cell>
        </row>
        <row r="124">
          <cell r="B124" t="str">
            <v>深圳市景湾印务有限公司</v>
          </cell>
          <cell r="C124" t="str">
            <v>/</v>
          </cell>
          <cell r="D124" t="str">
            <v>南山区</v>
          </cell>
          <cell r="E124" t="str">
            <v>南山管理局</v>
          </cell>
          <cell r="F124" t="str">
            <v>05000768</v>
          </cell>
          <cell r="G124" t="str">
            <v>91440300192230424A</v>
          </cell>
        </row>
        <row r="124">
          <cell r="I124" t="str">
            <v>包装装潢及其他印刷</v>
          </cell>
          <cell r="J124">
            <v>2319</v>
          </cell>
          <cell r="K124" t="str">
            <v>深圳市南山区西丽街道办事处曙光社区沙河西路茶光村工业园4栋1楼、2楼B、3-8楼</v>
          </cell>
        </row>
        <row r="125">
          <cell r="B125" t="str">
            <v>深圳市深国瑞印刷服务中心</v>
          </cell>
          <cell r="C125" t="str">
            <v>/</v>
          </cell>
          <cell r="D125" t="str">
            <v>南山区</v>
          </cell>
          <cell r="E125" t="str">
            <v>南山管理局</v>
          </cell>
          <cell r="F125" t="str">
            <v>05000092</v>
          </cell>
          <cell r="G125" t="str">
            <v>914403007084667387</v>
          </cell>
        </row>
        <row r="125">
          <cell r="I125" t="str">
            <v>包装装潢及其他印刷</v>
          </cell>
          <cell r="J125">
            <v>2319</v>
          </cell>
          <cell r="K125" t="str">
            <v>深圳市南山区西丽街道办事处麻勘社区居委会麻磡南路83号</v>
          </cell>
        </row>
        <row r="126">
          <cell r="B126" t="str">
            <v>深圳市绍永福印刷有限公司</v>
          </cell>
          <cell r="C126" t="str">
            <v>/</v>
          </cell>
          <cell r="D126" t="str">
            <v>南山区</v>
          </cell>
          <cell r="E126" t="str">
            <v>南山管理局</v>
          </cell>
          <cell r="F126" t="str">
            <v>-</v>
          </cell>
          <cell r="G126" t="str">
            <v>914403007247336804</v>
          </cell>
        </row>
        <row r="126">
          <cell r="I126" t="str">
            <v>包装装潢及其他印刷</v>
          </cell>
          <cell r="J126">
            <v>2319</v>
          </cell>
          <cell r="K126" t="str">
            <v>深圳市南山区粤海街道滨海大道深圳市软件产业基地2栋B座325（仅限办公）</v>
          </cell>
        </row>
        <row r="127">
          <cell r="B127" t="str">
            <v>深圳市浩煌实业有限公司</v>
          </cell>
          <cell r="C127" t="str">
            <v>/</v>
          </cell>
          <cell r="D127" t="str">
            <v>南山区</v>
          </cell>
          <cell r="E127" t="str">
            <v>南山管理局</v>
          </cell>
          <cell r="F127" t="str">
            <v>-</v>
          </cell>
          <cell r="G127" t="str">
            <v>91440300MA5ECN9558</v>
          </cell>
        </row>
        <row r="127">
          <cell r="I127" t="str">
            <v>包装装潢及其他印刷</v>
          </cell>
          <cell r="J127">
            <v>2319</v>
          </cell>
          <cell r="K127" t="str">
            <v>深圳市南山区桃源街道平山社区平山一路2号南山云谷创业园二期2栋110</v>
          </cell>
        </row>
        <row r="128">
          <cell r="B128" t="str">
            <v>深圳市海王生物工程股份有限公司</v>
          </cell>
          <cell r="C128" t="str">
            <v>/</v>
          </cell>
          <cell r="D128" t="str">
            <v>南山区</v>
          </cell>
          <cell r="E128" t="str">
            <v>南山管理局</v>
          </cell>
          <cell r="F128" t="str">
            <v>05002840</v>
          </cell>
          <cell r="G128" t="str">
            <v>91440300192444086R</v>
          </cell>
        </row>
        <row r="128">
          <cell r="I128" t="str">
            <v>化学药品原料药制造</v>
          </cell>
          <cell r="J128">
            <v>2710</v>
          </cell>
          <cell r="K128" t="str">
            <v>深圳市南山区西丽高新北二道26号</v>
          </cell>
        </row>
        <row r="129">
          <cell r="B129" t="str">
            <v>白芒河水质提升设施</v>
          </cell>
          <cell r="C129" t="str">
            <v>深圳市深港产学研环保工程技术股份有限公司</v>
          </cell>
          <cell r="D129" t="str">
            <v>南山区</v>
          </cell>
          <cell r="E129" t="str">
            <v>南山管理局</v>
          </cell>
          <cell r="F129" t="str">
            <v>-</v>
          </cell>
          <cell r="G129" t="str">
            <v>914403007938993264</v>
          </cell>
        </row>
        <row r="129">
          <cell r="I129" t="str">
            <v>污水处理及其再生利用</v>
          </cell>
          <cell r="J129">
            <v>4620</v>
          </cell>
          <cell r="K129" t="str">
            <v>深圳市南山区西丽街道白芒</v>
          </cell>
        </row>
        <row r="130">
          <cell r="B130" t="str">
            <v>麻磡河水质提升设施</v>
          </cell>
          <cell r="C130" t="str">
            <v>深圳市深港产学研环保工程技术股份有限公司</v>
          </cell>
          <cell r="D130" t="str">
            <v>南山区</v>
          </cell>
          <cell r="E130" t="str">
            <v>南山管理局</v>
          </cell>
          <cell r="F130" t="str">
            <v>-</v>
          </cell>
          <cell r="G130" t="str">
            <v>914403007938993264</v>
          </cell>
        </row>
        <row r="130">
          <cell r="I130" t="str">
            <v>污水处理及其再生利用</v>
          </cell>
          <cell r="J130">
            <v>4620</v>
          </cell>
          <cell r="K130" t="str">
            <v>深圳市南山区西丽街道麻磡</v>
          </cell>
        </row>
        <row r="131">
          <cell r="B131" t="str">
            <v>牛成河水质提升设施</v>
          </cell>
          <cell r="C131" t="str">
            <v>深圳市深港产学研环保工程技术股份有限公司</v>
          </cell>
          <cell r="D131" t="str">
            <v>南山区</v>
          </cell>
          <cell r="E131" t="str">
            <v>南山管理局</v>
          </cell>
          <cell r="F131" t="str">
            <v>-</v>
          </cell>
          <cell r="G131" t="str">
            <v>914403007938993264</v>
          </cell>
        </row>
        <row r="131">
          <cell r="I131" t="str">
            <v>污水处理及其再生利用</v>
          </cell>
          <cell r="J131">
            <v>4620</v>
          </cell>
          <cell r="K131" t="str">
            <v>深圳市南山区西丽牛成</v>
          </cell>
        </row>
        <row r="132">
          <cell r="B132" t="str">
            <v>深圳佰维存储科技股份有限公司</v>
          </cell>
          <cell r="C132" t="str">
            <v>/</v>
          </cell>
          <cell r="D132" t="str">
            <v>南山区</v>
          </cell>
          <cell r="E132" t="str">
            <v>南山管理局</v>
          </cell>
          <cell r="F132" t="str">
            <v>05000387</v>
          </cell>
          <cell r="G132" t="str">
            <v>91440300561500443T</v>
          </cell>
          <cell r="H132" t="str">
            <v/>
          </cell>
          <cell r="I132" t="str">
            <v>电子电路制造</v>
          </cell>
          <cell r="J132">
            <v>3982</v>
          </cell>
          <cell r="K132" t="str">
            <v>深圳市南山区西丽桃源同富裕工业城4栋</v>
          </cell>
        </row>
        <row r="133">
          <cell r="B133" t="str">
            <v>深圳特发信息光纤有限公司</v>
          </cell>
          <cell r="C133" t="str">
            <v>/</v>
          </cell>
          <cell r="D133" t="str">
            <v>南山区</v>
          </cell>
          <cell r="E133" t="str">
            <v>南山管理局</v>
          </cell>
          <cell r="F133" t="str">
            <v>05001459</v>
          </cell>
          <cell r="G133" t="str">
            <v>91440300723032997C</v>
          </cell>
          <cell r="H133" t="str">
            <v/>
          </cell>
          <cell r="I133" t="str">
            <v>光纤制造</v>
          </cell>
          <cell r="J133">
            <v>3832</v>
          </cell>
          <cell r="K133" t="str">
            <v>深圳市南山区西丽街道科技北一路20号</v>
          </cell>
        </row>
        <row r="134">
          <cell r="B134" t="str">
            <v>深圳市鸿荣恒铝制品有限公司</v>
          </cell>
          <cell r="C134" t="str">
            <v>/</v>
          </cell>
          <cell r="D134" t="str">
            <v>宝安区</v>
          </cell>
          <cell r="E134" t="str">
            <v>宝安管理局</v>
          </cell>
          <cell r="F134" t="str">
            <v>06005897</v>
          </cell>
          <cell r="G134" t="str">
            <v>9144030067187928XG</v>
          </cell>
        </row>
        <row r="134">
          <cell r="I134" t="str">
            <v>金属表面处理及热处理加工</v>
          </cell>
          <cell r="J134">
            <v>3360</v>
          </cell>
          <cell r="K134" t="str">
            <v>深圳市宝安区新桥新玉路新桥横岗下宝恒源工业区B区1号</v>
          </cell>
        </row>
        <row r="135">
          <cell r="B135" t="str">
            <v>深圳市宏利电镀制品有限公司</v>
          </cell>
          <cell r="C135" t="str">
            <v>/</v>
          </cell>
          <cell r="D135" t="str">
            <v>宝安区</v>
          </cell>
          <cell r="E135" t="str">
            <v>宝安管理局</v>
          </cell>
          <cell r="F135" t="str">
            <v>06017549</v>
          </cell>
          <cell r="G135" t="str">
            <v>91440300674800258P</v>
          </cell>
        </row>
        <row r="135">
          <cell r="I135" t="str">
            <v>金属表面处理及热处理加工</v>
          </cell>
          <cell r="J135">
            <v>3360</v>
          </cell>
          <cell r="K135" t="str">
            <v>深圳市宝安区松岗碧头第二工业区（宏利厂）</v>
          </cell>
        </row>
        <row r="136">
          <cell r="B136" t="str">
            <v>深圳市若美电子有限公司</v>
          </cell>
          <cell r="C136" t="str">
            <v>/</v>
          </cell>
          <cell r="D136" t="str">
            <v>宝安区</v>
          </cell>
          <cell r="E136" t="str">
            <v>宝安管理局</v>
          </cell>
          <cell r="F136" t="str">
            <v>06018359</v>
          </cell>
          <cell r="G136" t="str">
            <v>91440300723026052T</v>
          </cell>
        </row>
        <row r="136">
          <cell r="I136" t="str">
            <v>电子电路制造</v>
          </cell>
          <cell r="J136">
            <v>3982</v>
          </cell>
          <cell r="K136" t="str">
            <v>深圳市宝安区福永白石厦工业区东区</v>
          </cell>
        </row>
        <row r="137">
          <cell r="B137" t="str">
            <v>深圳市顺跃实业有限公司</v>
          </cell>
          <cell r="C137" t="str">
            <v>/</v>
          </cell>
          <cell r="D137" t="str">
            <v>宝安区</v>
          </cell>
          <cell r="E137" t="str">
            <v>宝安管理局</v>
          </cell>
          <cell r="F137" t="str">
            <v>06015865</v>
          </cell>
          <cell r="G137" t="str">
            <v>91440300741207519D</v>
          </cell>
        </row>
        <row r="137">
          <cell r="I137" t="str">
            <v>金属表面处理及热处理加工</v>
          </cell>
          <cell r="J137">
            <v>3360</v>
          </cell>
          <cell r="K137" t="str">
            <v>深圳市宝安区松岗碧头第三工业区J小区J13栋</v>
          </cell>
        </row>
        <row r="138">
          <cell r="B138" t="str">
            <v>卡士乳业（深圳）有限公司潭头分厂</v>
          </cell>
          <cell r="C138" t="str">
            <v>/</v>
          </cell>
          <cell r="D138" t="str">
            <v>宝安区</v>
          </cell>
          <cell r="E138" t="str">
            <v>宝安管理局</v>
          </cell>
          <cell r="F138" t="str">
            <v>06019910</v>
          </cell>
          <cell r="G138" t="str">
            <v>91440300052787247W</v>
          </cell>
          <cell r="H138" t="str">
            <v>卡士乳业（深圳）有限公司潭头分厂</v>
          </cell>
          <cell r="I138" t="str">
            <v>液体乳制造</v>
          </cell>
          <cell r="J138">
            <v>1441</v>
          </cell>
          <cell r="K138" t="str">
            <v>深圳市宝安区松岗潭头工业城177号</v>
          </cell>
        </row>
        <row r="139">
          <cell r="B139" t="str">
            <v>德辉宝电子（深圳）有限公司</v>
          </cell>
          <cell r="C139" t="str">
            <v>/</v>
          </cell>
          <cell r="D139" t="str">
            <v>宝安区</v>
          </cell>
          <cell r="E139" t="str">
            <v>宝安管理局</v>
          </cell>
          <cell r="F139" t="str">
            <v>06016271</v>
          </cell>
          <cell r="G139" t="str">
            <v>914403000589692955</v>
          </cell>
        </row>
        <row r="139">
          <cell r="I139" t="str">
            <v>集成电路制造</v>
          </cell>
          <cell r="J139">
            <v>3973</v>
          </cell>
          <cell r="K139" t="str">
            <v>深圳市宝安区沙井沙头工业区裕民路6号</v>
          </cell>
        </row>
        <row r="140">
          <cell r="B140" t="str">
            <v>深圳市信濠光电科技股份有限公司</v>
          </cell>
          <cell r="C140" t="str">
            <v>/</v>
          </cell>
          <cell r="D140" t="str">
            <v>宝安区</v>
          </cell>
          <cell r="E140" t="str">
            <v>宝安管理局</v>
          </cell>
          <cell r="F140" t="str">
            <v>06024746</v>
          </cell>
          <cell r="G140" t="str">
            <v>914403000846393454</v>
          </cell>
        </row>
        <row r="140">
          <cell r="I140" t="str">
            <v>其他玻璃制品制造</v>
          </cell>
          <cell r="J140">
            <v>3059</v>
          </cell>
          <cell r="K140" t="str">
            <v>深圳市宝安区福海街道大洋社区福瑞路139号</v>
          </cell>
        </row>
        <row r="141">
          <cell r="B141" t="str">
            <v>深圳市旭电科技有限公司</v>
          </cell>
          <cell r="C141" t="str">
            <v>/</v>
          </cell>
          <cell r="D141" t="str">
            <v>宝安区</v>
          </cell>
          <cell r="E141" t="str">
            <v>宝安管理局</v>
          </cell>
          <cell r="F141" t="str">
            <v>06020990</v>
          </cell>
          <cell r="G141" t="str">
            <v>914403002794079589</v>
          </cell>
        </row>
        <row r="141">
          <cell r="I141" t="str">
            <v>电子电路制造</v>
          </cell>
          <cell r="J141">
            <v>3982</v>
          </cell>
          <cell r="K141" t="str">
            <v>深圳市宝安区福海街道新和社区富桥三区二期厂房D3栋1层、2层、3层</v>
          </cell>
        </row>
        <row r="142">
          <cell r="B142" t="str">
            <v>深圳市鑫龙湖真空技术有限公司</v>
          </cell>
          <cell r="C142" t="str">
            <v>/</v>
          </cell>
          <cell r="D142" t="str">
            <v>宝安区</v>
          </cell>
          <cell r="E142" t="str">
            <v>宝安管理局</v>
          </cell>
          <cell r="F142" t="str">
            <v>06017314</v>
          </cell>
          <cell r="G142" t="str">
            <v>914403002795403964</v>
          </cell>
        </row>
        <row r="142">
          <cell r="I142" t="str">
            <v>金属表面处理及热处理加工</v>
          </cell>
          <cell r="J142">
            <v>3360</v>
          </cell>
          <cell r="K142" t="str">
            <v>深圳市宝安区福永桥头村富桥第四工业区第二栋</v>
          </cell>
        </row>
        <row r="143">
          <cell r="B143" t="str">
            <v>骏友电工电子制品（深圳）有限公司</v>
          </cell>
          <cell r="C143" t="str">
            <v>/</v>
          </cell>
          <cell r="D143" t="str">
            <v>宝安区</v>
          </cell>
          <cell r="E143" t="str">
            <v>宝安管理局</v>
          </cell>
          <cell r="F143" t="str">
            <v>06008768</v>
          </cell>
          <cell r="G143" t="str">
            <v>91440300550306880A</v>
          </cell>
          <cell r="H143" t="str">
            <v>住友电工电子制品（深圳）有限公司</v>
          </cell>
          <cell r="I143" t="str">
            <v>电子电路制造</v>
          </cell>
          <cell r="J143">
            <v>3982</v>
          </cell>
          <cell r="K143" t="str">
            <v>深圳市宝安区燕罗街道塘下涌同富裕工业园松塘路20号A栋</v>
          </cell>
        </row>
        <row r="144">
          <cell r="B144" t="str">
            <v>深圳市众一贸泰电路板有限公司</v>
          </cell>
          <cell r="C144" t="str">
            <v>/</v>
          </cell>
          <cell r="D144" t="str">
            <v>宝安区</v>
          </cell>
          <cell r="E144" t="str">
            <v>宝安管理局</v>
          </cell>
          <cell r="F144" t="str">
            <v>06024844</v>
          </cell>
          <cell r="G144" t="str">
            <v>914403005598764760</v>
          </cell>
        </row>
        <row r="144">
          <cell r="I144" t="str">
            <v>电子电路制造</v>
          </cell>
          <cell r="J144">
            <v>3982</v>
          </cell>
          <cell r="K144" t="str">
            <v>深圳市宝安区松岗街道江边工业区第1栋</v>
          </cell>
        </row>
        <row r="145">
          <cell r="B145" t="str">
            <v>勤基电路板（深圳）有限公司</v>
          </cell>
          <cell r="C145" t="str">
            <v>/</v>
          </cell>
          <cell r="D145" t="str">
            <v>宝安区</v>
          </cell>
          <cell r="E145" t="str">
            <v>宝安管理局</v>
          </cell>
          <cell r="F145" t="str">
            <v>06023883</v>
          </cell>
          <cell r="G145" t="str">
            <v>91440300559885487L</v>
          </cell>
        </row>
        <row r="145">
          <cell r="I145" t="str">
            <v>电子电路制造</v>
          </cell>
          <cell r="J145">
            <v>3982</v>
          </cell>
          <cell r="K145" t="str">
            <v>深圳市宝安区沙井西环工业园民主工业区F区A栋</v>
          </cell>
        </row>
        <row r="146">
          <cell r="B146" t="str">
            <v>祥兴泰五金制品（深圳）有限公司</v>
          </cell>
          <cell r="C146" t="str">
            <v>/</v>
          </cell>
          <cell r="D146" t="str">
            <v>宝安区</v>
          </cell>
          <cell r="E146" t="str">
            <v>宝安管理局</v>
          </cell>
          <cell r="F146" t="str">
            <v>06016108</v>
          </cell>
          <cell r="G146" t="str">
            <v>914403005776782890</v>
          </cell>
        </row>
        <row r="146">
          <cell r="I146" t="str">
            <v>其他金属制日用品制造</v>
          </cell>
          <cell r="J146">
            <v>3389</v>
          </cell>
          <cell r="K146" t="str">
            <v>深圳市宝安区福海和平福园二路俊达工业园B幢一、二、三层</v>
          </cell>
        </row>
        <row r="147">
          <cell r="B147" t="str">
            <v>佳和科技开发（深圳）有限公司</v>
          </cell>
          <cell r="C147" t="str">
            <v>/</v>
          </cell>
          <cell r="D147" t="str">
            <v>宝安区</v>
          </cell>
          <cell r="E147" t="str">
            <v>宝安管理局</v>
          </cell>
          <cell r="F147" t="str">
            <v>06001804</v>
          </cell>
          <cell r="G147" t="str">
            <v>91440300580083526C</v>
          </cell>
        </row>
        <row r="147">
          <cell r="I147" t="str">
            <v>集成电路制造</v>
          </cell>
          <cell r="J147">
            <v>3973</v>
          </cell>
          <cell r="K147" t="str">
            <v>深圳市宝安区沙井沙井街道衙边第一工业区</v>
          </cell>
        </row>
        <row r="148">
          <cell r="B148" t="str">
            <v>深圳市辉煌线路板有限公司</v>
          </cell>
          <cell r="C148" t="str">
            <v>/</v>
          </cell>
          <cell r="D148" t="str">
            <v>宝安区</v>
          </cell>
          <cell r="E148" t="str">
            <v>宝安管理局</v>
          </cell>
          <cell r="F148" t="str">
            <v>06028588</v>
          </cell>
          <cell r="G148" t="str">
            <v>9144030058409920XC</v>
          </cell>
        </row>
        <row r="148">
          <cell r="I148" t="str">
            <v>电子电路制造</v>
          </cell>
          <cell r="J148">
            <v>3982</v>
          </cell>
          <cell r="K148" t="str">
            <v>深圳市宝安区西乡固戍</v>
          </cell>
        </row>
        <row r="149">
          <cell r="B149" t="str">
            <v>深圳市众发顺五金制品有限公司</v>
          </cell>
          <cell r="C149" t="str">
            <v>/</v>
          </cell>
          <cell r="D149" t="str">
            <v>宝安区</v>
          </cell>
          <cell r="E149" t="str">
            <v>宝安管理局</v>
          </cell>
          <cell r="F149" t="str">
            <v>06022260</v>
          </cell>
          <cell r="G149" t="str">
            <v>914403005956674793</v>
          </cell>
        </row>
        <row r="149">
          <cell r="I149" t="str">
            <v>金属表面处理及热处理加工</v>
          </cell>
          <cell r="J149">
            <v>3360</v>
          </cell>
          <cell r="K149" t="str">
            <v>深圳市宝安区松岗碧头三工业大道7号A栋</v>
          </cell>
        </row>
        <row r="150">
          <cell r="B150" t="str">
            <v>深圳正峰印刷有限公司</v>
          </cell>
          <cell r="C150" t="str">
            <v>/</v>
          </cell>
          <cell r="D150" t="str">
            <v>宝安区</v>
          </cell>
          <cell r="E150" t="str">
            <v>宝安管理局</v>
          </cell>
          <cell r="F150" t="str">
            <v>06024915</v>
          </cell>
          <cell r="G150" t="str">
            <v>914403006189099530</v>
          </cell>
        </row>
        <row r="150">
          <cell r="I150" t="str">
            <v>包装装潢及其他印刷</v>
          </cell>
          <cell r="J150">
            <v>2319</v>
          </cell>
          <cell r="K150" t="str">
            <v>深圳市宝安区福永兴围社区宝安大道6042号</v>
          </cell>
        </row>
        <row r="151">
          <cell r="B151" t="str">
            <v>深圳市金国城环境科技有限公司</v>
          </cell>
          <cell r="C151" t="str">
            <v>/</v>
          </cell>
          <cell r="D151" t="str">
            <v>宝安区</v>
          </cell>
          <cell r="E151" t="str">
            <v>宝安管理局</v>
          </cell>
          <cell r="F151" t="str">
            <v>06007517</v>
          </cell>
          <cell r="G151" t="str">
            <v>914403007152255292</v>
          </cell>
        </row>
        <row r="151">
          <cell r="I151" t="str">
            <v>电子电路制造</v>
          </cell>
          <cell r="J151">
            <v>3982</v>
          </cell>
          <cell r="K151" t="str">
            <v>深圳市宝安区沙井上星第二工业区二栋</v>
          </cell>
        </row>
        <row r="152">
          <cell r="B152" t="str">
            <v>深圳市鑫满达实业有限公司</v>
          </cell>
          <cell r="C152" t="str">
            <v>/</v>
          </cell>
          <cell r="D152" t="str">
            <v>宝安区</v>
          </cell>
          <cell r="E152" t="str">
            <v>宝安管理局</v>
          </cell>
          <cell r="F152" t="str">
            <v>06006844</v>
          </cell>
          <cell r="G152" t="str">
            <v>914403007152736002</v>
          </cell>
        </row>
        <row r="152">
          <cell r="I152" t="str">
            <v>电子电路制造</v>
          </cell>
          <cell r="J152">
            <v>3982</v>
          </cell>
          <cell r="K152" t="str">
            <v>深圳市宝安区松岗沙浦围社区茅洲工业区15栋</v>
          </cell>
        </row>
        <row r="153">
          <cell r="B153" t="str">
            <v>深圳恒宝士线路板有限公司</v>
          </cell>
          <cell r="C153" t="str">
            <v>/</v>
          </cell>
          <cell r="D153" t="str">
            <v>宝安区</v>
          </cell>
          <cell r="E153" t="str">
            <v>宝安管理局</v>
          </cell>
          <cell r="F153" t="str">
            <v>06032118</v>
          </cell>
          <cell r="G153" t="str">
            <v>914403007152827182</v>
          </cell>
        </row>
        <row r="153">
          <cell r="I153" t="str">
            <v>电子电路制造</v>
          </cell>
          <cell r="J153">
            <v>3982</v>
          </cell>
          <cell r="K153" t="str">
            <v>深圳市宝安区福永福围社区第一工业区A09.A10栋</v>
          </cell>
        </row>
        <row r="154">
          <cell r="B154" t="str">
            <v>伊高得表面处理（深圳）有限责任公司</v>
          </cell>
          <cell r="C154" t="str">
            <v>/</v>
          </cell>
          <cell r="D154" t="str">
            <v>宝安区</v>
          </cell>
          <cell r="E154" t="str">
            <v>宝安管理局</v>
          </cell>
          <cell r="F154" t="str">
            <v>06017344</v>
          </cell>
          <cell r="G154" t="str">
            <v>91440300727150835N</v>
          </cell>
        </row>
        <row r="154">
          <cell r="I154" t="str">
            <v>金属表面处理及热处理加工</v>
          </cell>
          <cell r="J154">
            <v>3360</v>
          </cell>
          <cell r="K154" t="str">
            <v>深圳市宝安区沙井共和村第二工业区第一栋</v>
          </cell>
        </row>
        <row r="155">
          <cell r="B155" t="str">
            <v>艾礼富电子（深圳）有限公司</v>
          </cell>
          <cell r="C155" t="str">
            <v>/</v>
          </cell>
          <cell r="D155" t="str">
            <v>宝安区</v>
          </cell>
          <cell r="E155" t="str">
            <v>宝安管理局</v>
          </cell>
          <cell r="F155" t="str">
            <v>06023884</v>
          </cell>
          <cell r="G155" t="str">
            <v>91440300727177405Y</v>
          </cell>
        </row>
        <row r="155">
          <cell r="I155" t="str">
            <v>敏感元件及传感器制造</v>
          </cell>
          <cell r="J155">
            <v>3983</v>
          </cell>
          <cell r="K155" t="str">
            <v>深圳市宝安区西乡鹤洲恒丰工业城B14、B19、B18栋 ，A19 A20(办公室、员工宿舍）</v>
          </cell>
        </row>
        <row r="156">
          <cell r="B156" t="str">
            <v>深圳明阳电路科技股份有限公司</v>
          </cell>
          <cell r="C156" t="str">
            <v>/</v>
          </cell>
          <cell r="D156" t="str">
            <v>宝安区</v>
          </cell>
          <cell r="E156" t="str">
            <v>宝安管理局</v>
          </cell>
          <cell r="F156" t="str">
            <v>06008739</v>
          </cell>
          <cell r="G156" t="str">
            <v>914403007298410748</v>
          </cell>
        </row>
        <row r="156">
          <cell r="I156" t="str">
            <v>电子电路制造</v>
          </cell>
          <cell r="J156">
            <v>3982</v>
          </cell>
          <cell r="K156" t="str">
            <v>深圳市宝安区新桥街道上星第二工业区南环路32号B栋</v>
          </cell>
        </row>
        <row r="157">
          <cell r="B157" t="str">
            <v>深圳市祺利电子有限公司</v>
          </cell>
          <cell r="C157" t="str">
            <v>/</v>
          </cell>
          <cell r="D157" t="str">
            <v>宝安区</v>
          </cell>
          <cell r="E157" t="str">
            <v>宝安管理局</v>
          </cell>
          <cell r="F157" t="str">
            <v>06001916</v>
          </cell>
          <cell r="G157" t="str">
            <v>914403007311183958</v>
          </cell>
        </row>
        <row r="157">
          <cell r="I157" t="str">
            <v>电子电路制造</v>
          </cell>
          <cell r="J157">
            <v>3982</v>
          </cell>
          <cell r="K157" t="str">
            <v>深圳市宝安区沙井新桥横岗下工业区新玉路二栋</v>
          </cell>
        </row>
        <row r="158">
          <cell r="B158" t="str">
            <v>深圳市兴达线路板有限公司</v>
          </cell>
          <cell r="C158" t="str">
            <v>/</v>
          </cell>
          <cell r="D158" t="str">
            <v>宝安区</v>
          </cell>
          <cell r="E158" t="str">
            <v>宝安管理局</v>
          </cell>
          <cell r="F158" t="str">
            <v>06024958</v>
          </cell>
          <cell r="G158" t="str">
            <v>91440300754278295A</v>
          </cell>
        </row>
        <row r="158">
          <cell r="I158" t="str">
            <v>电子电路制造</v>
          </cell>
          <cell r="J158">
            <v>3982</v>
          </cell>
          <cell r="K158" t="str">
            <v>深圳市宝安区燕罗街道洪桥头社区兆福达工业区兴达线路板厂楼房二201</v>
          </cell>
        </row>
        <row r="159">
          <cell r="B159" t="str">
            <v>深圳玛斯兰电路科技实业发展有限公司</v>
          </cell>
          <cell r="C159" t="str">
            <v>/</v>
          </cell>
          <cell r="D159" t="str">
            <v>宝安区</v>
          </cell>
          <cell r="E159" t="str">
            <v>宝安管理局</v>
          </cell>
          <cell r="F159" t="str">
            <v>06018005</v>
          </cell>
          <cell r="G159" t="str">
            <v>914403007556710481</v>
          </cell>
        </row>
        <row r="159">
          <cell r="I159" t="str">
            <v>电子电路制造</v>
          </cell>
          <cell r="J159">
            <v>3982</v>
          </cell>
          <cell r="K159" t="str">
            <v>深圳市宝安区沙井衙边学子围工业区</v>
          </cell>
        </row>
        <row r="160">
          <cell r="B160" t="str">
            <v>深圳市源基电子科技有限公司</v>
          </cell>
          <cell r="C160" t="str">
            <v>/</v>
          </cell>
          <cell r="D160" t="str">
            <v>宝安区</v>
          </cell>
          <cell r="E160" t="str">
            <v>宝安管理局</v>
          </cell>
          <cell r="F160" t="str">
            <v>06016322</v>
          </cell>
          <cell r="G160" t="str">
            <v>9144030075764684XQ</v>
          </cell>
        </row>
        <row r="160">
          <cell r="I160" t="str">
            <v>电子电路制造</v>
          </cell>
          <cell r="J160">
            <v>3982</v>
          </cell>
          <cell r="K160" t="str">
            <v>深圳市宝安区沙井西部工业园民主九九工业城B区第三栋一、二、三层</v>
          </cell>
        </row>
        <row r="161">
          <cell r="B161" t="str">
            <v>深圳华美板材有限公司</v>
          </cell>
          <cell r="C161" t="str">
            <v>/</v>
          </cell>
          <cell r="D161" t="str">
            <v>宝安区</v>
          </cell>
          <cell r="E161" t="str">
            <v>宝安管理局</v>
          </cell>
          <cell r="F161" t="str">
            <v>06032303</v>
          </cell>
          <cell r="G161" t="str">
            <v>91440300760454662N</v>
          </cell>
        </row>
        <row r="161">
          <cell r="I161" t="str">
            <v>钢压延加工</v>
          </cell>
          <cell r="J161">
            <v>3130</v>
          </cell>
          <cell r="K161" t="str">
            <v>深圳市宝安区松岗华美金属材料产业园</v>
          </cell>
        </row>
        <row r="162">
          <cell r="B162" t="str">
            <v>深圳市合航实业有限公司</v>
          </cell>
          <cell r="C162" t="str">
            <v>/</v>
          </cell>
          <cell r="D162" t="str">
            <v>宝安区</v>
          </cell>
          <cell r="E162" t="str">
            <v>宝安管理局</v>
          </cell>
          <cell r="F162" t="str">
            <v>06031035</v>
          </cell>
          <cell r="G162" t="str">
            <v>914403007619671957</v>
          </cell>
        </row>
        <row r="162">
          <cell r="I162" t="str">
            <v>金属表面处理及热处理加工</v>
          </cell>
          <cell r="J162">
            <v>3360</v>
          </cell>
          <cell r="K162" t="str">
            <v>深圳市宝安区沙井西部工地圆和一路</v>
          </cell>
        </row>
        <row r="163">
          <cell r="B163" t="str">
            <v>深圳市强达电路股份有限公司</v>
          </cell>
          <cell r="C163" t="str">
            <v>/</v>
          </cell>
          <cell r="D163" t="str">
            <v>宝安区</v>
          </cell>
          <cell r="E163" t="str">
            <v>宝安管理局</v>
          </cell>
          <cell r="F163" t="str">
            <v>06010056</v>
          </cell>
          <cell r="G163" t="str">
            <v>91440300763461366N</v>
          </cell>
          <cell r="H163" t="str">
            <v>深圳市强达电路有限公司</v>
          </cell>
          <cell r="I163" t="str">
            <v>电子电路制造</v>
          </cell>
          <cell r="J163">
            <v>3982</v>
          </cell>
          <cell r="K163" t="str">
            <v>深圳市宝安区福海街道福发工业园</v>
          </cell>
        </row>
        <row r="164">
          <cell r="B164" t="str">
            <v>深圳市顶豪五金塑胶有限公司</v>
          </cell>
          <cell r="C164" t="str">
            <v>/</v>
          </cell>
          <cell r="D164" t="str">
            <v>宝安区</v>
          </cell>
          <cell r="E164" t="str">
            <v>宝安管理局</v>
          </cell>
          <cell r="F164" t="str">
            <v>06011442</v>
          </cell>
          <cell r="G164" t="str">
            <v>91440300767565736J</v>
          </cell>
        </row>
        <row r="164">
          <cell r="I164" t="str">
            <v>金属表面处理及热处理加工</v>
          </cell>
          <cell r="J164">
            <v>3360</v>
          </cell>
          <cell r="K164" t="str">
            <v>深圳市宝安区沙井宝安沙井镇连安路壆岗泰丰工业区</v>
          </cell>
        </row>
        <row r="165">
          <cell r="B165" t="str">
            <v>游晟纺织科技（深圳）有限公司</v>
          </cell>
          <cell r="C165" t="str">
            <v>/</v>
          </cell>
          <cell r="D165" t="str">
            <v>宝安区</v>
          </cell>
          <cell r="E165" t="str">
            <v>宝安管理局</v>
          </cell>
          <cell r="F165" t="str">
            <v>06027053</v>
          </cell>
          <cell r="G165" t="str">
            <v>91440300767588436N</v>
          </cell>
        </row>
        <row r="165">
          <cell r="I165" t="str">
            <v>化纤织物染整精加工</v>
          </cell>
          <cell r="J165">
            <v>1752</v>
          </cell>
          <cell r="K165" t="str">
            <v>深圳市宝安区新桥街道新发三路3号</v>
          </cell>
        </row>
        <row r="166">
          <cell r="B166" t="str">
            <v>深圳市鼎华芯泰科技有限公司</v>
          </cell>
          <cell r="C166" t="str">
            <v>/</v>
          </cell>
          <cell r="D166" t="str">
            <v>宝安区</v>
          </cell>
          <cell r="E166" t="str">
            <v>宝安管理局</v>
          </cell>
          <cell r="F166" t="str">
            <v>06001538</v>
          </cell>
          <cell r="G166" t="str">
            <v>91440300769173082Y</v>
          </cell>
          <cell r="H166" t="str">
            <v>深圳市环基实业有限公司</v>
          </cell>
          <cell r="I166" t="str">
            <v>电子电路制造</v>
          </cell>
          <cell r="J166">
            <v>3982</v>
          </cell>
          <cell r="K166" t="str">
            <v>深圳市宝安区新桥街道新桥街道新桥社区新发二路9号</v>
          </cell>
        </row>
        <row r="167">
          <cell r="B167" t="str">
            <v>深圳市同德鑫电子有限公司</v>
          </cell>
          <cell r="C167" t="str">
            <v>/</v>
          </cell>
          <cell r="D167" t="str">
            <v>宝安区</v>
          </cell>
          <cell r="E167" t="str">
            <v>宝安管理局</v>
          </cell>
          <cell r="F167" t="str">
            <v>06006899</v>
          </cell>
          <cell r="G167" t="str">
            <v>91440300772736886M</v>
          </cell>
        </row>
        <row r="167">
          <cell r="I167" t="str">
            <v>电子电路制造</v>
          </cell>
          <cell r="J167">
            <v>3982</v>
          </cell>
          <cell r="K167" t="str">
            <v>深圳市宝安区福海福海街道福园一路3号福发工业区A4栋一楼到四楼</v>
          </cell>
        </row>
        <row r="168">
          <cell r="B168" t="str">
            <v>深圳市牧泰莱电路技术有限公司</v>
          </cell>
          <cell r="C168" t="str">
            <v>/</v>
          </cell>
          <cell r="D168" t="str">
            <v>宝安区</v>
          </cell>
          <cell r="E168" t="str">
            <v>宝安管理局</v>
          </cell>
          <cell r="F168" t="str">
            <v>06007205</v>
          </cell>
          <cell r="G168" t="str">
            <v>91440300777158472Y</v>
          </cell>
        </row>
        <row r="168">
          <cell r="I168" t="str">
            <v>电子电路制造</v>
          </cell>
          <cell r="J168">
            <v>3982</v>
          </cell>
          <cell r="K168" t="str">
            <v>深圳市宝安区福海街道桥塘路福源工业区6栋</v>
          </cell>
        </row>
        <row r="169">
          <cell r="B169" t="str">
            <v>深圳市和俊堂洗衣有限公司</v>
          </cell>
          <cell r="C169" t="str">
            <v>/</v>
          </cell>
          <cell r="D169" t="str">
            <v>宝安区</v>
          </cell>
          <cell r="E169" t="str">
            <v>宝安管理局</v>
          </cell>
          <cell r="F169" t="str">
            <v>06017353</v>
          </cell>
          <cell r="G169" t="str">
            <v>91440300783912320H</v>
          </cell>
        </row>
        <row r="169">
          <cell r="I169" t="str">
            <v>服饰制造</v>
          </cell>
          <cell r="J169">
            <v>1830</v>
          </cell>
          <cell r="K169" t="str">
            <v>深圳市宝安区松岗红星西部工业区西辅路29号</v>
          </cell>
        </row>
        <row r="170">
          <cell r="B170" t="str">
            <v>深圳市威德鑫电子有限公司</v>
          </cell>
          <cell r="C170" t="str">
            <v>/</v>
          </cell>
          <cell r="D170" t="str">
            <v>宝安区</v>
          </cell>
          <cell r="E170" t="str">
            <v>宝安管理局</v>
          </cell>
          <cell r="F170" t="str">
            <v>06002153</v>
          </cell>
          <cell r="G170" t="str">
            <v>91440300783939902R</v>
          </cell>
        </row>
        <row r="170">
          <cell r="I170" t="str">
            <v>电子电路制造</v>
          </cell>
          <cell r="J170">
            <v>3982</v>
          </cell>
          <cell r="K170" t="str">
            <v>深圳市宝安区沙井万安路沙一工业园12栋</v>
          </cell>
        </row>
        <row r="171">
          <cell r="B171" t="str">
            <v>深圳市鹏金投资有限公司</v>
          </cell>
          <cell r="C171" t="str">
            <v>/</v>
          </cell>
          <cell r="D171" t="str">
            <v>宝安区</v>
          </cell>
          <cell r="E171" t="str">
            <v>宝安管理局</v>
          </cell>
          <cell r="F171" t="str">
            <v>06005518</v>
          </cell>
          <cell r="G171" t="str">
            <v>91440300785294984W</v>
          </cell>
        </row>
        <row r="171">
          <cell r="I171" t="str">
            <v>电子电路制造</v>
          </cell>
          <cell r="J171">
            <v>3982</v>
          </cell>
          <cell r="K171" t="str">
            <v>深圳市宝安区松岗燕川村委北部工业园鹏金公司</v>
          </cell>
        </row>
        <row r="172">
          <cell r="B172" t="str">
            <v>深圳市深联电路有限公司</v>
          </cell>
          <cell r="C172" t="str">
            <v>/</v>
          </cell>
          <cell r="D172" t="str">
            <v>宝安区</v>
          </cell>
          <cell r="E172" t="str">
            <v>宝安管理局</v>
          </cell>
          <cell r="F172" t="str">
            <v>06024703</v>
          </cell>
          <cell r="G172" t="str">
            <v>91440300790479166G</v>
          </cell>
        </row>
        <row r="172">
          <cell r="I172" t="str">
            <v>集成电路制造</v>
          </cell>
          <cell r="J172">
            <v>3973</v>
          </cell>
          <cell r="K172" t="str">
            <v>深圳市宝安区沙井和一社区新达工业区一层3.4号厂房</v>
          </cell>
        </row>
        <row r="173">
          <cell r="B173" t="str">
            <v>深圳市明正宏电子有限公司</v>
          </cell>
          <cell r="C173" t="str">
            <v>/</v>
          </cell>
          <cell r="D173" t="str">
            <v>宝安区</v>
          </cell>
          <cell r="E173" t="str">
            <v>宝安管理局</v>
          </cell>
          <cell r="F173" t="str">
            <v>06030095</v>
          </cell>
          <cell r="G173" t="str">
            <v>914403007938828745</v>
          </cell>
        </row>
        <row r="173">
          <cell r="I173" t="str">
            <v>其他电子元件制造</v>
          </cell>
          <cell r="J173">
            <v>3989</v>
          </cell>
          <cell r="K173" t="str">
            <v>深圳市宝安区沙井大王山第二工业区24号</v>
          </cell>
        </row>
        <row r="174">
          <cell r="B174" t="str">
            <v>深圳市信濠光电科技股份有限公司松岗分厂</v>
          </cell>
          <cell r="C174" t="str">
            <v>/</v>
          </cell>
          <cell r="D174" t="str">
            <v>宝安区</v>
          </cell>
          <cell r="E174" t="str">
            <v>宝安管理局</v>
          </cell>
          <cell r="F174" t="str">
            <v>06024995</v>
          </cell>
          <cell r="G174" t="str">
            <v>91440300MA5DD0K22T</v>
          </cell>
        </row>
        <row r="174">
          <cell r="I174" t="str">
            <v>光学玻璃制造</v>
          </cell>
          <cell r="J174">
            <v>3052</v>
          </cell>
          <cell r="K174" t="str">
            <v>深圳市宝安区燕罗街道塘下涌社区松塘路18号A栋</v>
          </cell>
        </row>
        <row r="175">
          <cell r="B175" t="str">
            <v>骏岭线路板（深圳）有限公司</v>
          </cell>
          <cell r="C175" t="str">
            <v>/</v>
          </cell>
          <cell r="D175" t="str">
            <v>宝安区</v>
          </cell>
          <cell r="E175" t="str">
            <v>宝安管理局</v>
          </cell>
          <cell r="F175" t="str">
            <v>06011004</v>
          </cell>
          <cell r="G175" t="str">
            <v>91440300699089319R</v>
          </cell>
        </row>
        <row r="175">
          <cell r="I175" t="str">
            <v>电子电路制造</v>
          </cell>
          <cell r="J175">
            <v>3982</v>
          </cell>
          <cell r="K175" t="str">
            <v>深圳市宝安区松岗街道江边工业区创业一路6号</v>
          </cell>
        </row>
        <row r="176">
          <cell r="B176" t="str">
            <v>鹏鼎控股（深圳）股份有限公司</v>
          </cell>
          <cell r="C176" t="str">
            <v>/</v>
          </cell>
          <cell r="D176" t="str">
            <v>宝安区</v>
          </cell>
          <cell r="E176" t="str">
            <v>宝安管理局</v>
          </cell>
          <cell r="F176" t="str">
            <v>06007554</v>
          </cell>
          <cell r="G176" t="str">
            <v>9144030070855050X9</v>
          </cell>
        </row>
        <row r="176">
          <cell r="I176" t="str">
            <v>电子电路制造</v>
          </cell>
          <cell r="J176">
            <v>3982</v>
          </cell>
          <cell r="K176" t="str">
            <v>深圳市宝安区燕罗燕罗街道松罗路鹏鼎园区厂房A1栋至A3栋</v>
          </cell>
        </row>
        <row r="177">
          <cell r="B177" t="str">
            <v>先进半导体材料（深圳）有限公司</v>
          </cell>
          <cell r="C177" t="str">
            <v>/</v>
          </cell>
          <cell r="D177" t="str">
            <v>宝安区</v>
          </cell>
          <cell r="E177" t="str">
            <v>宝安管理局</v>
          </cell>
          <cell r="F177" t="str">
            <v>06021660</v>
          </cell>
          <cell r="G177" t="str">
            <v>914403007362812201</v>
          </cell>
        </row>
        <row r="177">
          <cell r="I177" t="str">
            <v>电子专用材料制造</v>
          </cell>
          <cell r="J177">
            <v>3985</v>
          </cell>
          <cell r="K177" t="str">
            <v>深圳市宝安区福海永福路富桥工业二区15栋</v>
          </cell>
        </row>
        <row r="178">
          <cell r="B178" t="str">
            <v>深圳市浩达电路有限公司</v>
          </cell>
          <cell r="C178" t="str">
            <v>/</v>
          </cell>
          <cell r="D178" t="str">
            <v>宝安区</v>
          </cell>
          <cell r="E178" t="str">
            <v>宝安管理局</v>
          </cell>
          <cell r="F178" t="str">
            <v>06031384</v>
          </cell>
          <cell r="G178" t="str">
            <v>91440300785273286L</v>
          </cell>
        </row>
        <row r="178">
          <cell r="I178" t="str">
            <v>电子电路制造</v>
          </cell>
          <cell r="J178">
            <v>3982</v>
          </cell>
          <cell r="K178" t="str">
            <v>深圳市宝安区航城钟屋新工业区第65栋</v>
          </cell>
        </row>
        <row r="179">
          <cell r="B179" t="str">
            <v>深圳邦基线路板有限公司</v>
          </cell>
          <cell r="C179" t="str">
            <v>/</v>
          </cell>
          <cell r="D179" t="str">
            <v>宝安区</v>
          </cell>
          <cell r="E179" t="str">
            <v>宝安管理局</v>
          </cell>
          <cell r="F179" t="str">
            <v>06030984</v>
          </cell>
          <cell r="G179" t="str">
            <v>91440300618894472H</v>
          </cell>
        </row>
        <row r="179">
          <cell r="I179" t="str">
            <v>电子电路制造</v>
          </cell>
          <cell r="J179">
            <v>3982</v>
          </cell>
          <cell r="K179" t="str">
            <v>深圳市宝安区沙井同富裕万安路北第3栋</v>
          </cell>
        </row>
        <row r="180">
          <cell r="B180" t="str">
            <v>竞华电子（深圳）有限公司</v>
          </cell>
          <cell r="C180" t="str">
            <v>/</v>
          </cell>
          <cell r="D180" t="str">
            <v>宝安区</v>
          </cell>
          <cell r="E180" t="str">
            <v>宝安管理局</v>
          </cell>
          <cell r="F180" t="str">
            <v>06019860</v>
          </cell>
          <cell r="G180" t="str">
            <v>9144030072984745XM</v>
          </cell>
        </row>
        <row r="180">
          <cell r="I180" t="str">
            <v>电子电路制造</v>
          </cell>
          <cell r="J180">
            <v>3982</v>
          </cell>
          <cell r="K180" t="str">
            <v>深圳市宝安区沙井东塘社区西环路工业区1栋</v>
          </cell>
        </row>
        <row r="181">
          <cell r="B181" t="str">
            <v>深圳市良益实业有限公司</v>
          </cell>
          <cell r="C181" t="str">
            <v>/</v>
          </cell>
          <cell r="D181" t="str">
            <v>宝安区</v>
          </cell>
          <cell r="E181" t="str">
            <v>宝安管理局</v>
          </cell>
          <cell r="F181" t="str">
            <v>06001527</v>
          </cell>
          <cell r="G181" t="str">
            <v>914403002792808890</v>
          </cell>
        </row>
        <row r="181">
          <cell r="I181" t="str">
            <v>棉印染精加工</v>
          </cell>
          <cell r="J181">
            <v>1713</v>
          </cell>
          <cell r="K181" t="str">
            <v>深圳市宝安区松岗街道塘下涌同富裕工业园同富路6号</v>
          </cell>
        </row>
        <row r="182">
          <cell r="B182" t="str">
            <v>深圳市森瑞工贸有限公司</v>
          </cell>
          <cell r="C182" t="str">
            <v>/</v>
          </cell>
          <cell r="D182" t="str">
            <v>宝安区</v>
          </cell>
          <cell r="E182" t="str">
            <v>宝安管理局</v>
          </cell>
          <cell r="F182" t="str">
            <v>06003921</v>
          </cell>
          <cell r="G182" t="str">
            <v>91440300785268997W</v>
          </cell>
        </row>
        <row r="182">
          <cell r="I182" t="str">
            <v>金属表面处理及热处理加工</v>
          </cell>
          <cell r="J182">
            <v>3360</v>
          </cell>
          <cell r="K182" t="str">
            <v>深圳市宝安区松岗红星茅洲河工业区B</v>
          </cell>
        </row>
        <row r="183">
          <cell r="B183" t="str">
            <v>深圳青岛啤酒朝日有限公司</v>
          </cell>
          <cell r="C183" t="str">
            <v>/</v>
          </cell>
          <cell r="D183" t="str">
            <v>宝安区</v>
          </cell>
          <cell r="E183" t="str">
            <v>宝安管理局</v>
          </cell>
          <cell r="F183" t="str">
            <v>06011346</v>
          </cell>
          <cell r="G183" t="str">
            <v>91440300618841899K</v>
          </cell>
        </row>
        <row r="183">
          <cell r="I183" t="str">
            <v>啤酒制造</v>
          </cell>
          <cell r="J183">
            <v>1513</v>
          </cell>
          <cell r="K183" t="str">
            <v>深圳市宝安区燕罗街道洪桥头</v>
          </cell>
        </row>
        <row r="184">
          <cell r="B184" t="str">
            <v>深圳市景旺电子股份有限公司</v>
          </cell>
          <cell r="C184" t="str">
            <v>/</v>
          </cell>
          <cell r="D184" t="str">
            <v>宝安区</v>
          </cell>
          <cell r="E184" t="str">
            <v>宝安管理局</v>
          </cell>
          <cell r="F184" t="str">
            <v>06031743</v>
          </cell>
          <cell r="G184" t="str">
            <v>914403006188681436</v>
          </cell>
        </row>
        <row r="184">
          <cell r="I184" t="str">
            <v>电子电路制造</v>
          </cell>
          <cell r="J184">
            <v>3982</v>
          </cell>
          <cell r="K184" t="str">
            <v>深圳市宝安区西乡铁岗村水库路166号</v>
          </cell>
        </row>
        <row r="185">
          <cell r="B185" t="str">
            <v>联能科技（深圳）有限公司</v>
          </cell>
          <cell r="C185" t="str">
            <v>/</v>
          </cell>
          <cell r="D185" t="str">
            <v>宝安区</v>
          </cell>
          <cell r="E185" t="str">
            <v>宝安管理局</v>
          </cell>
          <cell r="F185" t="str">
            <v>06013351</v>
          </cell>
          <cell r="G185" t="str">
            <v>914403007247350371</v>
          </cell>
        </row>
        <row r="185">
          <cell r="I185" t="str">
            <v>电子电路制造</v>
          </cell>
          <cell r="J185">
            <v>3982</v>
          </cell>
          <cell r="K185" t="str">
            <v>深圳市宝安区沙井创新路沙一环保工业城</v>
          </cell>
        </row>
        <row r="186">
          <cell r="B186" t="str">
            <v>深圳市嘉康惠宝肉业有限公司</v>
          </cell>
          <cell r="C186" t="str">
            <v>/</v>
          </cell>
          <cell r="D186" t="str">
            <v>宝安区</v>
          </cell>
          <cell r="E186" t="str">
            <v>宝安管理局</v>
          </cell>
          <cell r="F186" t="str">
            <v>06042336</v>
          </cell>
          <cell r="G186" t="str">
            <v>91440300558692130F</v>
          </cell>
        </row>
        <row r="186">
          <cell r="I186" t="str">
            <v>牲畜屠宰</v>
          </cell>
          <cell r="J186">
            <v>1351</v>
          </cell>
          <cell r="K186" t="str">
            <v>深圳市宝安区石岩水田社区石龙仔第四工业区</v>
          </cell>
        </row>
        <row r="187">
          <cell r="B187" t="str">
            <v>深圳市宝安区石岩自来水有限公司</v>
          </cell>
          <cell r="C187" t="str">
            <v>/</v>
          </cell>
          <cell r="D187" t="str">
            <v>宝安区</v>
          </cell>
          <cell r="E187" t="str">
            <v>宝安管理局</v>
          </cell>
          <cell r="F187" t="str">
            <v>06028978</v>
          </cell>
          <cell r="G187" t="str">
            <v>91440300192477953D</v>
          </cell>
        </row>
        <row r="187">
          <cell r="I187" t="str">
            <v>自来水生产和供应</v>
          </cell>
          <cell r="J187">
            <v>4610</v>
          </cell>
          <cell r="K187" t="str">
            <v>深圳市宝安区深圳市宝安区石岩街道钻石山路石岩湖水厂</v>
          </cell>
        </row>
        <row r="188">
          <cell r="B188" t="str">
            <v>兴英数位科技（深圳）有限公司</v>
          </cell>
          <cell r="C188" t="str">
            <v>/</v>
          </cell>
          <cell r="D188" t="str">
            <v>宝安区</v>
          </cell>
          <cell r="E188" t="str">
            <v>宝安管理局</v>
          </cell>
          <cell r="F188" t="str">
            <v>06026192</v>
          </cell>
          <cell r="G188" t="str">
            <v>91440300MA5F4W9659</v>
          </cell>
        </row>
        <row r="188">
          <cell r="I188" t="str">
            <v>电子电路制造</v>
          </cell>
          <cell r="J188">
            <v>3982</v>
          </cell>
          <cell r="K188" t="str">
            <v>深圳市宝安区沙井沙井街道和一社区沙头工业区兴英厂厂房6栋一层及南环路1号</v>
          </cell>
        </row>
        <row r="189">
          <cell r="B189" t="str">
            <v>全成信电子（深圳）股份有限公司</v>
          </cell>
          <cell r="C189" t="str">
            <v>/</v>
          </cell>
          <cell r="D189" t="str">
            <v>宝安区</v>
          </cell>
          <cell r="E189" t="str">
            <v>宝安管理局</v>
          </cell>
          <cell r="F189" t="str">
            <v>06018148</v>
          </cell>
          <cell r="G189" t="str">
            <v>91440300736296000F</v>
          </cell>
        </row>
        <row r="189">
          <cell r="I189" t="str">
            <v>电子电路制造</v>
          </cell>
          <cell r="J189">
            <v>3982</v>
          </cell>
          <cell r="K189" t="str">
            <v>深圳市宝安区沙井西环路茭塘西部工业区</v>
          </cell>
        </row>
        <row r="190">
          <cell r="B190" t="str">
            <v>深圳市新泰思德科技有限公司</v>
          </cell>
          <cell r="C190" t="str">
            <v>/</v>
          </cell>
          <cell r="D190" t="str">
            <v>宝安区</v>
          </cell>
          <cell r="E190" t="str">
            <v>宝安管理局</v>
          </cell>
          <cell r="F190" t="str">
            <v>06026268</v>
          </cell>
          <cell r="G190" t="str">
            <v>91440300578803328D</v>
          </cell>
        </row>
        <row r="190">
          <cell r="I190" t="str">
            <v>电子电路制造</v>
          </cell>
          <cell r="J190">
            <v>3982</v>
          </cell>
          <cell r="K190" t="str">
            <v>深圳市宝安区松岗溪头第二工业区</v>
          </cell>
        </row>
        <row r="191">
          <cell r="B191" t="str">
            <v>深圳市淼英辉实业有限公司</v>
          </cell>
          <cell r="C191" t="str">
            <v>/</v>
          </cell>
          <cell r="D191" t="str">
            <v>宝安区</v>
          </cell>
          <cell r="E191" t="str">
            <v>宝安管理局</v>
          </cell>
          <cell r="F191" t="str">
            <v>06025491</v>
          </cell>
          <cell r="G191" t="str">
            <v>91440300741201133T</v>
          </cell>
        </row>
        <row r="191">
          <cell r="I191" t="str">
            <v>金属表面处理及热处理加工</v>
          </cell>
          <cell r="J191">
            <v>3360</v>
          </cell>
          <cell r="K191" t="str">
            <v>深圳市宝安区西乡钟屋</v>
          </cell>
        </row>
        <row r="192">
          <cell r="B192" t="str">
            <v>肯发精密仪器（深圳）有限公司</v>
          </cell>
          <cell r="C192" t="str">
            <v>/</v>
          </cell>
          <cell r="D192" t="str">
            <v>宝安区</v>
          </cell>
          <cell r="E192" t="str">
            <v>宝安管理局</v>
          </cell>
          <cell r="F192" t="str">
            <v>06023591</v>
          </cell>
          <cell r="G192" t="str">
            <v>91440300618904474L</v>
          </cell>
        </row>
        <row r="192">
          <cell r="I192" t="str">
            <v>其他未列明制造业</v>
          </cell>
          <cell r="J192">
            <v>4190</v>
          </cell>
          <cell r="K192" t="str">
            <v>深圳市宝安区新安71区加际洲A栋一楼、宝城创业路西北侧工业产房C栋</v>
          </cell>
        </row>
        <row r="193">
          <cell r="B193" t="str">
            <v>深圳市杰昌实业有限公司</v>
          </cell>
          <cell r="C193" t="str">
            <v>/</v>
          </cell>
          <cell r="D193" t="str">
            <v>宝安区</v>
          </cell>
          <cell r="E193" t="str">
            <v>宝安管理局</v>
          </cell>
          <cell r="F193" t="str">
            <v>06027524</v>
          </cell>
          <cell r="G193" t="str">
            <v>91440300746607001G</v>
          </cell>
        </row>
        <row r="193">
          <cell r="I193" t="str">
            <v>金属表面处理及热处理加工</v>
          </cell>
          <cell r="J193">
            <v>3360</v>
          </cell>
          <cell r="K193" t="str">
            <v>深圳市宝安区沙井后亭茅洲山工业区沙松路133号</v>
          </cell>
        </row>
        <row r="194">
          <cell r="B194" t="str">
            <v>高士线业（深圳）有限公司</v>
          </cell>
          <cell r="C194" t="str">
            <v>/</v>
          </cell>
          <cell r="D194" t="str">
            <v>宝安区</v>
          </cell>
          <cell r="E194" t="str">
            <v>宝安管理局</v>
          </cell>
          <cell r="F194" t="str">
            <v>06007506</v>
          </cell>
          <cell r="G194" t="str">
            <v>91440300750483371H</v>
          </cell>
        </row>
        <row r="194">
          <cell r="I194" t="str">
            <v>化纤织物染整精加工</v>
          </cell>
          <cell r="J194">
            <v>1752</v>
          </cell>
          <cell r="K194" t="str">
            <v>深圳市宝安区福海塘尾社区凤塘大道高士工业园第7栋/第9栋/第17栋（高新技术园区二期）</v>
          </cell>
        </row>
        <row r="195">
          <cell r="B195" t="str">
            <v>永捷确良线路板（深圳）有限公司</v>
          </cell>
          <cell r="C195" t="str">
            <v>/</v>
          </cell>
          <cell r="D195" t="str">
            <v>宝安区</v>
          </cell>
          <cell r="E195" t="str">
            <v>宝安管理局</v>
          </cell>
          <cell r="F195" t="str">
            <v>06021333</v>
          </cell>
          <cell r="G195" t="str">
            <v>914403007362796220</v>
          </cell>
        </row>
        <row r="195">
          <cell r="I195" t="str">
            <v>电子电路制造</v>
          </cell>
          <cell r="J195">
            <v>3982</v>
          </cell>
          <cell r="K195" t="str">
            <v>深圳市宝安区沙井共和第二工业区A区2幢，2B幢、5幢、6幢</v>
          </cell>
        </row>
        <row r="196">
          <cell r="B196" t="str">
            <v>吉田拉链（深圳）有限公司</v>
          </cell>
          <cell r="C196" t="str">
            <v>/</v>
          </cell>
          <cell r="D196" t="str">
            <v>宝安区</v>
          </cell>
          <cell r="E196" t="str">
            <v>宝安管理局</v>
          </cell>
          <cell r="F196" t="str">
            <v>06028299</v>
          </cell>
          <cell r="G196" t="str">
            <v>91440300618910444C</v>
          </cell>
        </row>
        <row r="196">
          <cell r="I196" t="str">
            <v>其他日用杂品制造</v>
          </cell>
          <cell r="J196">
            <v>4119</v>
          </cell>
          <cell r="K196" t="str">
            <v>深圳市宝安区福永和沙路51号</v>
          </cell>
        </row>
        <row r="197">
          <cell r="B197" t="str">
            <v>深圳崇达多层线路板有限公司</v>
          </cell>
          <cell r="C197" t="str">
            <v>/</v>
          </cell>
          <cell r="D197" t="str">
            <v>宝安区</v>
          </cell>
          <cell r="E197" t="str">
            <v>宝安管理局</v>
          </cell>
          <cell r="F197" t="str">
            <v>06031138</v>
          </cell>
          <cell r="G197" t="str">
            <v>91440300715219591M</v>
          </cell>
        </row>
        <row r="197">
          <cell r="I197" t="str">
            <v>电子电路制造</v>
          </cell>
          <cell r="J197">
            <v>3982</v>
          </cell>
          <cell r="K197" t="str">
            <v>深圳市宝安区新桥新桥街道横岗下工业区新玉路3栋、横岗下工业区第一排5号厂房一楼、四楼、四号厂房一楼</v>
          </cell>
        </row>
        <row r="198">
          <cell r="B198" t="str">
            <v>深圳市联昇线路科技有限公司</v>
          </cell>
          <cell r="C198" t="str">
            <v>/</v>
          </cell>
          <cell r="D198" t="str">
            <v>宝安区</v>
          </cell>
          <cell r="E198" t="str">
            <v>宝安管理局</v>
          </cell>
          <cell r="F198" t="str">
            <v>06001464</v>
          </cell>
          <cell r="G198" t="str">
            <v>91440300360104970N</v>
          </cell>
        </row>
        <row r="198">
          <cell r="I198" t="str">
            <v>电子电路制造</v>
          </cell>
          <cell r="J198">
            <v>3982</v>
          </cell>
          <cell r="K198" t="str">
            <v>深圳市宝安区沙井街道西环路1001号上星西部工业区A、B栋</v>
          </cell>
        </row>
        <row r="199">
          <cell r="B199" t="str">
            <v>深圳市嘉鸿泰实业有限公司</v>
          </cell>
          <cell r="C199" t="str">
            <v>/</v>
          </cell>
          <cell r="D199" t="str">
            <v>宝安区</v>
          </cell>
          <cell r="E199" t="str">
            <v>宝安管理局</v>
          </cell>
          <cell r="F199" t="str">
            <v>06022042</v>
          </cell>
          <cell r="G199" t="str">
            <v>91440300764988223Q</v>
          </cell>
        </row>
        <row r="199">
          <cell r="I199" t="str">
            <v>金属表面处理及热处理加工</v>
          </cell>
          <cell r="J199">
            <v>3360</v>
          </cell>
          <cell r="K199" t="str">
            <v>深圳市宝安区沙井共和村第六工业区A区</v>
          </cell>
        </row>
        <row r="200">
          <cell r="B200" t="str">
            <v>深圳市绿福源投资有限公司</v>
          </cell>
          <cell r="C200" t="str">
            <v>/</v>
          </cell>
          <cell r="D200" t="str">
            <v>宝安区</v>
          </cell>
          <cell r="E200" t="str">
            <v>宝安管理局</v>
          </cell>
          <cell r="F200" t="str">
            <v>06022386</v>
          </cell>
          <cell r="G200" t="str">
            <v>914403006670825770</v>
          </cell>
        </row>
        <row r="200">
          <cell r="I200" t="str">
            <v>金属表面处理及热处理加工</v>
          </cell>
          <cell r="J200">
            <v>3360</v>
          </cell>
          <cell r="K200" t="str">
            <v>深圳市宝安区沙井沙一锦程路鼎丰工业园A2栋</v>
          </cell>
        </row>
        <row r="201">
          <cell r="B201" t="str">
            <v>深圳市金辉展电子有限公司</v>
          </cell>
          <cell r="C201" t="str">
            <v>/</v>
          </cell>
          <cell r="D201" t="str">
            <v>宝安区</v>
          </cell>
          <cell r="E201" t="str">
            <v>宝安管理局</v>
          </cell>
          <cell r="F201" t="str">
            <v>06000607</v>
          </cell>
          <cell r="G201" t="str">
            <v>914403007152341428</v>
          </cell>
        </row>
        <row r="201">
          <cell r="I201" t="str">
            <v>金属表面处理及热处理加工</v>
          </cell>
          <cell r="J201">
            <v>3360</v>
          </cell>
          <cell r="K201" t="str">
            <v>深圳市宝安区沙井沙头工业区康民路3号</v>
          </cell>
        </row>
        <row r="202">
          <cell r="B202" t="str">
            <v>深圳市富美达五金有限公司</v>
          </cell>
          <cell r="C202" t="str">
            <v>/</v>
          </cell>
          <cell r="D202" t="str">
            <v>宝安区</v>
          </cell>
          <cell r="E202" t="str">
            <v>宝安管理局</v>
          </cell>
          <cell r="F202" t="str">
            <v>06015948</v>
          </cell>
          <cell r="G202" t="str">
            <v>914403007412215054</v>
          </cell>
        </row>
        <row r="202">
          <cell r="I202" t="str">
            <v>金属表面处理及热处理加工</v>
          </cell>
          <cell r="J202">
            <v>3360</v>
          </cell>
          <cell r="K202" t="str">
            <v>深圳市宝安区沙井民主大王山工业区2号</v>
          </cell>
        </row>
        <row r="203">
          <cell r="B203" t="str">
            <v>深圳市能源环保有限公司宝安垃圾发电厂（一、二、三期）</v>
          </cell>
          <cell r="C203" t="str">
            <v>/</v>
          </cell>
          <cell r="D203" t="str">
            <v>宝安区</v>
          </cell>
          <cell r="E203" t="str">
            <v>宝安管理局</v>
          </cell>
          <cell r="F203" t="str">
            <v>06007576</v>
          </cell>
          <cell r="G203" t="str">
            <v>91440300672997245U</v>
          </cell>
        </row>
        <row r="203">
          <cell r="I203" t="str">
            <v>生物质能发电</v>
          </cell>
          <cell r="J203">
            <v>4417</v>
          </cell>
          <cell r="K203" t="str">
            <v>深圳市宝安区燕川塘下涌老虎坑环境园</v>
          </cell>
        </row>
        <row r="204">
          <cell r="B204" t="str">
            <v>深圳长城开发精密技术有限公司</v>
          </cell>
          <cell r="C204" t="str">
            <v>/</v>
          </cell>
          <cell r="D204" t="str">
            <v>宝安区</v>
          </cell>
          <cell r="E204" t="str">
            <v>宝安管理局</v>
          </cell>
          <cell r="F204" t="str">
            <v>06008467</v>
          </cell>
          <cell r="G204" t="str">
            <v>91440300774146337U</v>
          </cell>
        </row>
        <row r="204">
          <cell r="I204" t="str">
            <v>其他电子设备制造</v>
          </cell>
          <cell r="J204">
            <v>3990</v>
          </cell>
          <cell r="K204" t="str">
            <v>深圳市宝安区石岩宝石东路长城国际电脑工业园3号</v>
          </cell>
        </row>
        <row r="205">
          <cell r="B205" t="str">
            <v>邑升顺电子（深圳）有限公司</v>
          </cell>
          <cell r="C205" t="str">
            <v>/</v>
          </cell>
          <cell r="D205" t="str">
            <v>宝安区</v>
          </cell>
          <cell r="E205" t="str">
            <v>宝安管理局</v>
          </cell>
          <cell r="F205" t="str">
            <v>06008766</v>
          </cell>
          <cell r="G205" t="str">
            <v>91440300550334806D</v>
          </cell>
        </row>
        <row r="205">
          <cell r="I205" t="str">
            <v>电子电路制造</v>
          </cell>
          <cell r="J205">
            <v>3982</v>
          </cell>
          <cell r="K205" t="str">
            <v>深圳市宝安区松岗碧头第三工业区</v>
          </cell>
        </row>
        <row r="206">
          <cell r="B206" t="str">
            <v>深圳市双联精密五金组件有限公司</v>
          </cell>
          <cell r="C206" t="str">
            <v>/</v>
          </cell>
          <cell r="D206" t="str">
            <v>宝安区</v>
          </cell>
          <cell r="E206" t="str">
            <v>宝安管理局</v>
          </cell>
          <cell r="F206" t="str">
            <v>06016937</v>
          </cell>
          <cell r="G206" t="str">
            <v>914403000551482641</v>
          </cell>
        </row>
        <row r="206">
          <cell r="I206" t="str">
            <v>电子电路制造</v>
          </cell>
          <cell r="J206">
            <v>3982</v>
          </cell>
          <cell r="K206" t="str">
            <v>深圳市宝安区航城街道草围第二工业区J栋、I栋</v>
          </cell>
        </row>
        <row r="207">
          <cell r="B207" t="str">
            <v>深圳市潮晟线路板科技有限公司</v>
          </cell>
          <cell r="C207" t="str">
            <v>/</v>
          </cell>
          <cell r="D207" t="str">
            <v>宝安区</v>
          </cell>
          <cell r="E207" t="str">
            <v>宝安管理局</v>
          </cell>
          <cell r="F207" t="str">
            <v>06012227</v>
          </cell>
          <cell r="G207" t="str">
            <v>91440300570037323U</v>
          </cell>
        </row>
        <row r="207">
          <cell r="I207" t="str">
            <v>电子电路制造</v>
          </cell>
          <cell r="J207">
            <v>3982</v>
          </cell>
          <cell r="K207" t="str">
            <v>深圳市宝安区沙井同富裕工业区湾工业园1栋6楼</v>
          </cell>
        </row>
        <row r="208">
          <cell r="B208" t="str">
            <v>深圳市美祥顺实业有限公司</v>
          </cell>
          <cell r="C208" t="str">
            <v>/</v>
          </cell>
          <cell r="D208" t="str">
            <v>宝安区</v>
          </cell>
          <cell r="E208" t="str">
            <v>宝安管理局</v>
          </cell>
          <cell r="F208" t="str">
            <v>06001350</v>
          </cell>
          <cell r="G208" t="str">
            <v>91440300760499078B</v>
          </cell>
        </row>
        <row r="208">
          <cell r="I208" t="str">
            <v>金属表面处理及热处理加工</v>
          </cell>
          <cell r="J208">
            <v>3360</v>
          </cell>
          <cell r="K208" t="str">
            <v>深圳市宝安区沙井和一村兴业西路裕弘工业园</v>
          </cell>
        </row>
        <row r="209">
          <cell r="B209" t="str">
            <v>深圳捷飞高电路有限公司</v>
          </cell>
          <cell r="C209" t="str">
            <v>/</v>
          </cell>
          <cell r="D209" t="str">
            <v>宝安区</v>
          </cell>
          <cell r="E209" t="str">
            <v>宝安管理局</v>
          </cell>
          <cell r="F209" t="str">
            <v>06008502</v>
          </cell>
          <cell r="G209" t="str">
            <v>9144030076196631XD</v>
          </cell>
        </row>
        <row r="209">
          <cell r="I209" t="str">
            <v>电子电路制造</v>
          </cell>
          <cell r="J209">
            <v>3982</v>
          </cell>
          <cell r="K209" t="str">
            <v>深圳市宝安区福海新和新兴工业园一区A18栋</v>
          </cell>
        </row>
        <row r="210">
          <cell r="B210" t="str">
            <v>深圳市常润五金有限公司</v>
          </cell>
          <cell r="C210" t="str">
            <v>/</v>
          </cell>
          <cell r="D210" t="str">
            <v>宝安区</v>
          </cell>
          <cell r="E210" t="str">
            <v>宝安管理局</v>
          </cell>
          <cell r="F210" t="str">
            <v>06031662</v>
          </cell>
          <cell r="G210" t="str">
            <v>914403007619508602</v>
          </cell>
        </row>
        <row r="210">
          <cell r="I210" t="str">
            <v>金属表面处理及热处理加工</v>
          </cell>
          <cell r="J210">
            <v>3360</v>
          </cell>
          <cell r="K210" t="str">
            <v>深圳市宝安区沙井共和村蚝二工业区B4B5B6厂房</v>
          </cell>
        </row>
        <row r="211">
          <cell r="B211" t="str">
            <v>豪亿电子（深圳）有限公司</v>
          </cell>
          <cell r="C211" t="str">
            <v>/</v>
          </cell>
          <cell r="D211" t="str">
            <v>宝安区</v>
          </cell>
          <cell r="E211" t="str">
            <v>宝安管理局</v>
          </cell>
          <cell r="F211" t="str">
            <v>06005484</v>
          </cell>
          <cell r="G211" t="str">
            <v>914403007556559533</v>
          </cell>
        </row>
        <row r="211">
          <cell r="I211" t="str">
            <v>电子电路制造</v>
          </cell>
          <cell r="J211">
            <v>3982</v>
          </cell>
          <cell r="K211" t="str">
            <v>深圳市宝安区沙井蚝一岗头工业区大埔二路</v>
          </cell>
        </row>
        <row r="212">
          <cell r="B212" t="str">
            <v>科荣线路板（深圳）有限公司</v>
          </cell>
          <cell r="C212" t="str">
            <v>/</v>
          </cell>
          <cell r="D212" t="str">
            <v>宝安区</v>
          </cell>
          <cell r="E212" t="str">
            <v>宝安管理局</v>
          </cell>
          <cell r="F212" t="str">
            <v>06016090</v>
          </cell>
          <cell r="G212" t="str">
            <v>91440300741236467N</v>
          </cell>
        </row>
        <row r="212">
          <cell r="I212" t="str">
            <v>电子电路制造</v>
          </cell>
          <cell r="J212">
            <v>3982</v>
          </cell>
          <cell r="K212" t="str">
            <v>深圳市宝安区松岗江边第一工业区创业四路142号</v>
          </cell>
        </row>
        <row r="213">
          <cell r="B213" t="str">
            <v>深圳市旭盈表面处理有限公司</v>
          </cell>
          <cell r="C213" t="str">
            <v>/</v>
          </cell>
          <cell r="D213" t="str">
            <v>宝安区</v>
          </cell>
          <cell r="E213" t="str">
            <v>宝安管理局</v>
          </cell>
          <cell r="F213" t="str">
            <v>06021221</v>
          </cell>
          <cell r="G213" t="str">
            <v>914403007883448014</v>
          </cell>
        </row>
        <row r="213">
          <cell r="I213" t="str">
            <v>金属表面处理及热处理加工</v>
          </cell>
          <cell r="J213">
            <v>3360</v>
          </cell>
          <cell r="K213" t="str">
            <v>深圳市宝安区松岗碧头村第三工业区工业大道17号</v>
          </cell>
        </row>
        <row r="214">
          <cell r="B214" t="str">
            <v>深圳中富电路股份有限公司</v>
          </cell>
          <cell r="C214" t="str">
            <v>/</v>
          </cell>
          <cell r="D214" t="str">
            <v>宝安区</v>
          </cell>
          <cell r="E214" t="str">
            <v>宝安管理局</v>
          </cell>
          <cell r="F214" t="str">
            <v>06028776</v>
          </cell>
          <cell r="G214" t="str">
            <v>9144030075568456XX</v>
          </cell>
        </row>
        <row r="214">
          <cell r="I214" t="str">
            <v>电子电路制造</v>
          </cell>
          <cell r="J214">
            <v>3982</v>
          </cell>
          <cell r="K214" t="str">
            <v>深圳市宝安区沙井和一村和二工业区兴业西路8号</v>
          </cell>
        </row>
        <row r="215">
          <cell r="B215" t="str">
            <v>深圳市九和咏精密电路有限公司</v>
          </cell>
          <cell r="C215" t="str">
            <v>/</v>
          </cell>
          <cell r="D215" t="str">
            <v>宝安区</v>
          </cell>
          <cell r="E215" t="str">
            <v>宝安管理局</v>
          </cell>
          <cell r="F215" t="str">
            <v>06029919</v>
          </cell>
          <cell r="G215" t="str">
            <v>91440300755659284E</v>
          </cell>
        </row>
        <row r="215">
          <cell r="I215" t="str">
            <v>电子电路制造</v>
          </cell>
          <cell r="J215">
            <v>3982</v>
          </cell>
          <cell r="K215" t="str">
            <v>深圳市宝安区沙井万安路沙一工业园第五幢</v>
          </cell>
        </row>
        <row r="216">
          <cell r="B216" t="str">
            <v>深圳信立泰药业股份有限公司制药一厂</v>
          </cell>
          <cell r="C216" t="str">
            <v>/</v>
          </cell>
          <cell r="D216" t="str">
            <v>宝安区</v>
          </cell>
          <cell r="E216" t="str">
            <v>宝安管理局</v>
          </cell>
          <cell r="F216" t="str">
            <v>06025577</v>
          </cell>
          <cell r="G216" t="str">
            <v>9144030078833120XB</v>
          </cell>
        </row>
        <row r="216">
          <cell r="I216" t="str">
            <v>化学药品原料药制造</v>
          </cell>
          <cell r="J216">
            <v>2710</v>
          </cell>
          <cell r="K216" t="str">
            <v>深圳市宝安区西乡凤凰岗华宝工业区1号</v>
          </cell>
        </row>
        <row r="217">
          <cell r="B217" t="str">
            <v>深圳市中村科技实业有限公司</v>
          </cell>
          <cell r="C217" t="str">
            <v>/</v>
          </cell>
          <cell r="D217" t="str">
            <v>宝安区</v>
          </cell>
          <cell r="E217" t="str">
            <v>宝安管理局</v>
          </cell>
          <cell r="F217" t="str">
            <v>06040187</v>
          </cell>
          <cell r="G217" t="str">
            <v>91440300731114247N</v>
          </cell>
        </row>
        <row r="217">
          <cell r="I217" t="str">
            <v>金属表面处理及热处理加工</v>
          </cell>
          <cell r="J217">
            <v>3360</v>
          </cell>
          <cell r="K217" t="str">
            <v>深圳市宝安区松岗沙浦村松白工业园</v>
          </cell>
        </row>
        <row r="218">
          <cell r="B218" t="str">
            <v>深圳市蓝宝实业有限公司</v>
          </cell>
          <cell r="C218" t="str">
            <v>/</v>
          </cell>
          <cell r="D218" t="str">
            <v>宝安区</v>
          </cell>
          <cell r="E218" t="str">
            <v>宝安管理局</v>
          </cell>
          <cell r="F218" t="str">
            <v>06026941</v>
          </cell>
          <cell r="G218" t="str">
            <v>91440300764952677E</v>
          </cell>
        </row>
        <row r="218">
          <cell r="I218" t="str">
            <v>金属表面处理及热处理加工</v>
          </cell>
          <cell r="J218">
            <v>3360</v>
          </cell>
          <cell r="K218" t="str">
            <v>深圳市宝安区沙井帝堂工业区</v>
          </cell>
        </row>
        <row r="219">
          <cell r="B219" t="str">
            <v>深圳市星河电路股份有限公司</v>
          </cell>
          <cell r="C219" t="str">
            <v>/</v>
          </cell>
          <cell r="D219" t="str">
            <v>宝安区</v>
          </cell>
          <cell r="E219" t="str">
            <v>宝安管理局</v>
          </cell>
          <cell r="F219" t="str">
            <v>06024189</v>
          </cell>
          <cell r="G219" t="str">
            <v>914403007787787536</v>
          </cell>
        </row>
        <row r="219">
          <cell r="I219" t="str">
            <v>电子电路制造</v>
          </cell>
          <cell r="J219">
            <v>3982</v>
          </cell>
          <cell r="K219" t="str">
            <v>深圳市宝安区沙井和一村西部工业区</v>
          </cell>
        </row>
        <row r="220">
          <cell r="B220" t="str">
            <v>深圳市信富昶电子技术有限公司</v>
          </cell>
          <cell r="C220" t="str">
            <v>/</v>
          </cell>
          <cell r="D220" t="str">
            <v>宝安区</v>
          </cell>
          <cell r="E220" t="str">
            <v>宝安管理局</v>
          </cell>
          <cell r="F220" t="str">
            <v>06010362</v>
          </cell>
          <cell r="G220" t="str">
            <v>91440300715256755J</v>
          </cell>
        </row>
        <row r="220">
          <cell r="I220" t="str">
            <v>金属表面处理及热处理加工</v>
          </cell>
          <cell r="J220">
            <v>3360</v>
          </cell>
          <cell r="K220" t="str">
            <v>深圳市宝安区松岗碧头村第三工业区</v>
          </cell>
        </row>
        <row r="221">
          <cell r="B221" t="str">
            <v>深圳市仁创艺电子有限公司</v>
          </cell>
          <cell r="C221" t="str">
            <v>/</v>
          </cell>
          <cell r="D221" t="str">
            <v>宝安区</v>
          </cell>
          <cell r="E221" t="str">
            <v>宝安管理局</v>
          </cell>
          <cell r="F221" t="str">
            <v>06028733</v>
          </cell>
          <cell r="G221" t="str">
            <v>914403007230084280</v>
          </cell>
        </row>
        <row r="221">
          <cell r="I221" t="str">
            <v>电子电路制造</v>
          </cell>
          <cell r="J221">
            <v>3982</v>
          </cell>
          <cell r="K221" t="str">
            <v>深圳市宝安区福永福永街道和平社区永和路45号金丰工业区4栋厂房</v>
          </cell>
        </row>
        <row r="222">
          <cell r="B222" t="str">
            <v>深圳市航盛电路科技股份有限公司</v>
          </cell>
          <cell r="C222" t="str">
            <v>/</v>
          </cell>
          <cell r="D222" t="str">
            <v>宝安区</v>
          </cell>
          <cell r="E222" t="str">
            <v>宝安管理局</v>
          </cell>
          <cell r="F222" t="str">
            <v>06009472</v>
          </cell>
          <cell r="G222" t="str">
            <v>91440300662668026P</v>
          </cell>
        </row>
        <row r="222">
          <cell r="I222" t="str">
            <v>电子电路制造</v>
          </cell>
          <cell r="J222">
            <v>3982</v>
          </cell>
          <cell r="K222" t="str">
            <v>深圳市宝安区福永福永街道福园一路39号航盛工业园C2\B2栋</v>
          </cell>
        </row>
        <row r="223">
          <cell r="B223" t="str">
            <v>深圳市鑫宝业实业有限公司科技电子厂</v>
          </cell>
          <cell r="C223" t="str">
            <v>/</v>
          </cell>
          <cell r="D223" t="str">
            <v>宝安区</v>
          </cell>
          <cell r="E223" t="str">
            <v>宝安管理局</v>
          </cell>
          <cell r="F223" t="str">
            <v>06027263</v>
          </cell>
          <cell r="G223" t="str">
            <v>914403007362626288</v>
          </cell>
        </row>
        <row r="223">
          <cell r="I223" t="str">
            <v>电子电路制造</v>
          </cell>
          <cell r="J223">
            <v>3982</v>
          </cell>
          <cell r="K223" t="str">
            <v>深圳市宝安区沙井步涌同富裕工业园大兴二路A5-A</v>
          </cell>
        </row>
        <row r="224">
          <cell r="B224" t="str">
            <v>竞浩电子（深圳）有限公司</v>
          </cell>
          <cell r="C224" t="str">
            <v>/</v>
          </cell>
          <cell r="D224" t="str">
            <v>宝安区</v>
          </cell>
          <cell r="E224" t="str">
            <v>宝安管理局</v>
          </cell>
          <cell r="F224" t="str">
            <v>06028720</v>
          </cell>
          <cell r="G224" t="str">
            <v>91440300755665502U</v>
          </cell>
          <cell r="H224" t="str">
            <v>竞浩电子（深圳）有限公司</v>
          </cell>
          <cell r="I224" t="str">
            <v>电子电路制造</v>
          </cell>
          <cell r="J224">
            <v>3982</v>
          </cell>
          <cell r="K224" t="str">
            <v>深圳市宝安区沙井沙井街道滨海大道沙一西部工业区第25栋</v>
          </cell>
        </row>
        <row r="225">
          <cell r="B225" t="str">
            <v>深圳市富翔科技有限公司</v>
          </cell>
          <cell r="C225" t="str">
            <v>/</v>
          </cell>
          <cell r="D225" t="str">
            <v>宝安区</v>
          </cell>
          <cell r="E225" t="str">
            <v>宝安管理局</v>
          </cell>
          <cell r="F225" t="str">
            <v>06016580</v>
          </cell>
          <cell r="G225" t="str">
            <v>91440300752510134E</v>
          </cell>
        </row>
        <row r="225">
          <cell r="I225" t="str">
            <v>电子电路制造</v>
          </cell>
          <cell r="J225">
            <v>3982</v>
          </cell>
          <cell r="K225" t="str">
            <v>深圳市宝安区松岗沙浦围创业工业区11栋</v>
          </cell>
        </row>
        <row r="226">
          <cell r="B226" t="str">
            <v>深圳市盈利达五金制品有限公司</v>
          </cell>
          <cell r="C226" t="str">
            <v>/</v>
          </cell>
          <cell r="D226" t="str">
            <v>宝安区</v>
          </cell>
          <cell r="E226" t="str">
            <v>宝安管理局</v>
          </cell>
          <cell r="F226" t="str">
            <v>06026596</v>
          </cell>
          <cell r="G226" t="str">
            <v>914403006685411499</v>
          </cell>
        </row>
        <row r="226">
          <cell r="I226" t="str">
            <v>金属表面处理及热处理加工</v>
          </cell>
          <cell r="J226">
            <v>3360</v>
          </cell>
          <cell r="K226" t="str">
            <v>深圳市宝安区沙井西部工业园沙头片区帝堂路第四栋一至五层</v>
          </cell>
        </row>
        <row r="227">
          <cell r="B227" t="str">
            <v>深圳市翔宇电路有限公司</v>
          </cell>
          <cell r="C227" t="str">
            <v>/</v>
          </cell>
          <cell r="D227" t="str">
            <v>宝安区</v>
          </cell>
          <cell r="E227" t="str">
            <v>宝安管理局</v>
          </cell>
          <cell r="F227" t="str">
            <v>06006404</v>
          </cell>
          <cell r="G227" t="str">
            <v>9144030076349685XL</v>
          </cell>
        </row>
        <row r="227">
          <cell r="I227" t="str">
            <v>电子电路制造</v>
          </cell>
          <cell r="J227">
            <v>3982</v>
          </cell>
          <cell r="K227" t="str">
            <v>深圳市宝安区沙井万安路沙一工业园6,8栋</v>
          </cell>
        </row>
        <row r="228">
          <cell r="B228" t="str">
            <v>深圳市广德泰电路板有限公司</v>
          </cell>
          <cell r="C228" t="str">
            <v>/</v>
          </cell>
          <cell r="D228" t="str">
            <v>宝安区</v>
          </cell>
          <cell r="E228" t="str">
            <v>宝安管理局</v>
          </cell>
          <cell r="F228" t="str">
            <v>06009929</v>
          </cell>
          <cell r="G228" t="str">
            <v>91440300770310638R</v>
          </cell>
        </row>
        <row r="228">
          <cell r="I228" t="str">
            <v>电子电路制造</v>
          </cell>
          <cell r="J228">
            <v>3982</v>
          </cell>
          <cell r="K228" t="str">
            <v>深圳市宝安区沙井万安路沙一工业园四栋厂房</v>
          </cell>
        </row>
        <row r="229">
          <cell r="B229" t="str">
            <v>深圳市丰达兴线路板制造有限公司</v>
          </cell>
          <cell r="C229" t="str">
            <v>/</v>
          </cell>
          <cell r="D229" t="str">
            <v>宝安区</v>
          </cell>
          <cell r="E229" t="str">
            <v>宝安管理局</v>
          </cell>
          <cell r="F229" t="str">
            <v>06017110</v>
          </cell>
          <cell r="G229" t="str">
            <v>91440300734165744A</v>
          </cell>
        </row>
        <row r="229">
          <cell r="I229" t="str">
            <v>电子电路制造</v>
          </cell>
          <cell r="J229">
            <v>3982</v>
          </cell>
          <cell r="K229" t="str">
            <v>深圳市宝安区沙井沙二村帝堂路蓝天科技园13路</v>
          </cell>
        </row>
        <row r="230">
          <cell r="B230" t="str">
            <v>深圳市同富裕五金制品有限公司</v>
          </cell>
          <cell r="C230" t="str">
            <v>/</v>
          </cell>
          <cell r="D230" t="str">
            <v>宝安区</v>
          </cell>
          <cell r="E230" t="str">
            <v>宝安管理局</v>
          </cell>
          <cell r="F230" t="str">
            <v>06002519</v>
          </cell>
          <cell r="G230" t="str">
            <v>91440300557165793C</v>
          </cell>
        </row>
        <row r="230">
          <cell r="I230" t="str">
            <v>金属表面处理及热处理加工</v>
          </cell>
          <cell r="J230">
            <v>3360</v>
          </cell>
          <cell r="K230" t="str">
            <v>深圳市宝安区松岗江边工业区创业六路</v>
          </cell>
        </row>
        <row r="231">
          <cell r="B231" t="str">
            <v>深圳市电利佳五金制品有限公司</v>
          </cell>
          <cell r="C231" t="str">
            <v>/</v>
          </cell>
          <cell r="D231" t="str">
            <v>宝安区</v>
          </cell>
          <cell r="E231" t="str">
            <v>宝安管理局</v>
          </cell>
          <cell r="F231" t="str">
            <v>06008515</v>
          </cell>
          <cell r="G231" t="str">
            <v>914403007084337175</v>
          </cell>
        </row>
        <row r="231">
          <cell r="I231" t="str">
            <v>金属表面处理及热处理加工</v>
          </cell>
          <cell r="J231">
            <v>3360</v>
          </cell>
          <cell r="K231" t="str">
            <v>深圳市宝安区松岗碧头第三工业区A、B栋</v>
          </cell>
        </row>
        <row r="232">
          <cell r="B232" t="str">
            <v>国芳电子（深圳）有限公司</v>
          </cell>
          <cell r="C232" t="str">
            <v>/</v>
          </cell>
          <cell r="D232" t="str">
            <v>宝安区</v>
          </cell>
          <cell r="E232" t="str">
            <v>宝安管理局</v>
          </cell>
          <cell r="F232" t="str">
            <v>06025266</v>
          </cell>
          <cell r="G232" t="str">
            <v>91440300678564643A</v>
          </cell>
        </row>
        <row r="232">
          <cell r="I232" t="str">
            <v>电子电路制造</v>
          </cell>
          <cell r="J232">
            <v>3982</v>
          </cell>
          <cell r="K232" t="str">
            <v>深圳市宝安区松岗碧头第三工业区11栋</v>
          </cell>
        </row>
        <row r="233">
          <cell r="B233" t="str">
            <v>深圳市乾益电子科技有限公司</v>
          </cell>
          <cell r="C233" t="str">
            <v>/</v>
          </cell>
          <cell r="D233" t="str">
            <v>宝安区</v>
          </cell>
          <cell r="E233" t="str">
            <v>宝安管理局</v>
          </cell>
          <cell r="F233" t="str">
            <v>06003429</v>
          </cell>
          <cell r="G233" t="str">
            <v>914403005670889046</v>
          </cell>
        </row>
        <row r="233">
          <cell r="I233" t="str">
            <v>电子电路制造</v>
          </cell>
          <cell r="J233">
            <v>3982</v>
          </cell>
          <cell r="K233" t="str">
            <v>深圳市宝安区沙井大王山第2工业区2、3、5栋</v>
          </cell>
        </row>
        <row r="234">
          <cell r="B234" t="str">
            <v>威可楷爱普建材有限公司</v>
          </cell>
          <cell r="C234" t="str">
            <v>/</v>
          </cell>
          <cell r="D234" t="str">
            <v>宝安区</v>
          </cell>
          <cell r="E234" t="str">
            <v>宝安管理局</v>
          </cell>
          <cell r="F234" t="str">
            <v>06019411</v>
          </cell>
          <cell r="G234" t="str">
            <v>91440300723044234B</v>
          </cell>
        </row>
        <row r="234">
          <cell r="I234" t="str">
            <v>金属门窗制造</v>
          </cell>
          <cell r="J234">
            <v>3312</v>
          </cell>
          <cell r="K234" t="str">
            <v>深圳市宝安区沙井南环路512号</v>
          </cell>
        </row>
        <row r="235">
          <cell r="B235" t="str">
            <v>沙井水质净化厂一期</v>
          </cell>
          <cell r="C235" t="str">
            <v>通用沙井污水处理有限公司</v>
          </cell>
          <cell r="D235" t="str">
            <v>宝安区</v>
          </cell>
          <cell r="E235" t="str">
            <v>宝安管理局</v>
          </cell>
          <cell r="F235" t="str">
            <v>06000274</v>
          </cell>
          <cell r="G235" t="str">
            <v>91440300774137641T</v>
          </cell>
        </row>
        <row r="235">
          <cell r="I235" t="str">
            <v>污水处理及其再生利用</v>
          </cell>
          <cell r="J235">
            <v>4620</v>
          </cell>
          <cell r="K235" t="str">
            <v>深圳市宝安区沙井街道帝堂路91号</v>
          </cell>
        </row>
        <row r="236">
          <cell r="B236" t="str">
            <v>沙井水质净化厂二期</v>
          </cell>
          <cell r="C236" t="str">
            <v>深圳中节能可再生能源有限公司</v>
          </cell>
          <cell r="D236" t="str">
            <v>宝安区</v>
          </cell>
          <cell r="E236" t="str">
            <v>宝安管理局</v>
          </cell>
          <cell r="F236" t="str">
            <v>06010974</v>
          </cell>
          <cell r="G236" t="str">
            <v>91440300668514343G</v>
          </cell>
        </row>
        <row r="236">
          <cell r="I236" t="str">
            <v>污水处理及其再生利用</v>
          </cell>
          <cell r="J236">
            <v>4620</v>
          </cell>
          <cell r="K236" t="str">
            <v>深圳市宝安区沙井街道办事处帝堂路与锦绣路交叉口的西南角</v>
          </cell>
        </row>
        <row r="237">
          <cell r="B237" t="str">
            <v>松岗水质净化厂一期</v>
          </cell>
          <cell r="C237" t="str">
            <v>深圳首创水务有限责任公司</v>
          </cell>
          <cell r="D237" t="str">
            <v>宝安区</v>
          </cell>
          <cell r="E237" t="str">
            <v>宝安管理局</v>
          </cell>
          <cell r="F237" t="str">
            <v>06000275</v>
          </cell>
          <cell r="G237" t="str">
            <v>91440300682039948P</v>
          </cell>
        </row>
        <row r="237">
          <cell r="I237" t="str">
            <v>污水处理及其再生利用</v>
          </cell>
          <cell r="J237">
            <v>4620</v>
          </cell>
          <cell r="K237" t="str">
            <v>深圳市宝安区松岗街道洪桥头社区河堤路8号</v>
          </cell>
        </row>
        <row r="238">
          <cell r="B238" t="str">
            <v>松岗水质净化厂二期</v>
          </cell>
          <cell r="C238" t="str">
            <v>深圳市深水松岗水务有限公司</v>
          </cell>
          <cell r="D238" t="str">
            <v>宝安区</v>
          </cell>
          <cell r="E238" t="str">
            <v>宝安管理局</v>
          </cell>
          <cell r="F238" t="str">
            <v>06002090</v>
          </cell>
          <cell r="G238" t="str">
            <v>91440300MA5EDREJ8Q</v>
          </cell>
        </row>
        <row r="238">
          <cell r="I238" t="str">
            <v>污水处理及其再生利用</v>
          </cell>
          <cell r="J238">
            <v>4620</v>
          </cell>
          <cell r="K238" t="str">
            <v>深圳市宝安区燕罗街道洪桥头社区河堤路4号</v>
          </cell>
        </row>
        <row r="239">
          <cell r="B239" t="str">
            <v>福永水质净化厂一期</v>
          </cell>
          <cell r="C239" t="str">
            <v>深圳首创水务有限责任公司</v>
          </cell>
          <cell r="D239" t="str">
            <v>宝安区</v>
          </cell>
          <cell r="E239" t="str">
            <v>宝安管理局</v>
          </cell>
          <cell r="F239" t="str">
            <v>06000293</v>
          </cell>
          <cell r="G239" t="str">
            <v>91440300682039948P</v>
          </cell>
          <cell r="H239" t="str">
            <v>深圳首创水务有限责任公司（福永污水处理厂）</v>
          </cell>
          <cell r="I239" t="str">
            <v>污水处理及其再生利用</v>
          </cell>
          <cell r="J239">
            <v>4620</v>
          </cell>
          <cell r="K239" t="str">
            <v>深圳市宝安区福海街道福洲大道西</v>
          </cell>
        </row>
        <row r="240">
          <cell r="B240" t="str">
            <v>固戍水质净化厂一期</v>
          </cell>
          <cell r="C240" t="str">
            <v>深圳市瀚洋水质净化有限公司</v>
          </cell>
          <cell r="D240" t="str">
            <v>宝安区</v>
          </cell>
          <cell r="E240" t="str">
            <v>宝安管理局</v>
          </cell>
          <cell r="F240" t="str">
            <v>06032875</v>
          </cell>
          <cell r="G240" t="str">
            <v>91440300778784096N</v>
          </cell>
          <cell r="H240" t="str">
            <v>深圳市瀚洋水质净化有限公司（固戍污水处理厂）</v>
          </cell>
          <cell r="I240" t="str">
            <v>污水处理及其再生利用</v>
          </cell>
          <cell r="J240">
            <v>4620</v>
          </cell>
          <cell r="K240" t="str">
            <v>深圳市宝安区西乡街道宝源北路</v>
          </cell>
        </row>
        <row r="241">
          <cell r="B241" t="str">
            <v>固戍水质净化厂二期工程</v>
          </cell>
          <cell r="C241" t="str">
            <v>深圳市固戍水质净化有限公司</v>
          </cell>
          <cell r="D241" t="str">
            <v>宝安区</v>
          </cell>
          <cell r="E241" t="str">
            <v>宝安管理局</v>
          </cell>
          <cell r="F241" t="str">
            <v>04000549</v>
          </cell>
          <cell r="G241" t="str">
            <v>91440300MA5FT28W6U</v>
          </cell>
          <cell r="H241" t="str">
            <v>深圳市固戍水质净化有限公司（固戍水质净化厂二期工程）</v>
          </cell>
          <cell r="I241" t="str">
            <v>污水处理及其再生利用</v>
          </cell>
          <cell r="J241">
            <v>4620</v>
          </cell>
          <cell r="K241" t="str">
            <v>深圳市宝安区西乡街道固戍二期项目部</v>
          </cell>
        </row>
        <row r="242">
          <cell r="B242" t="str">
            <v>百事达五金制品（深圳）有限公司</v>
          </cell>
          <cell r="C242" t="str">
            <v>/</v>
          </cell>
          <cell r="D242" t="str">
            <v>宝安区</v>
          </cell>
          <cell r="E242" t="str">
            <v>宝安管理局</v>
          </cell>
          <cell r="F242" t="str">
            <v>06020851</v>
          </cell>
          <cell r="G242" t="str">
            <v>914403005815981692</v>
          </cell>
        </row>
        <row r="242">
          <cell r="I242" t="str">
            <v>金属表面处理及热处理加工</v>
          </cell>
          <cell r="J242">
            <v>3360</v>
          </cell>
          <cell r="K242" t="str">
            <v>深圳市宝安区松岗碧头三工业大道四号</v>
          </cell>
        </row>
        <row r="243">
          <cell r="B243" t="str">
            <v>深圳市大正科技有限公司</v>
          </cell>
          <cell r="C243" t="str">
            <v>/</v>
          </cell>
          <cell r="D243" t="str">
            <v>宝安区</v>
          </cell>
          <cell r="E243" t="str">
            <v>宝安管理局</v>
          </cell>
          <cell r="F243" t="str">
            <v>06002370</v>
          </cell>
          <cell r="G243" t="str">
            <v>9144030077411399XB</v>
          </cell>
        </row>
        <row r="243">
          <cell r="I243" t="str">
            <v>电子电路制造</v>
          </cell>
          <cell r="J243">
            <v>3982</v>
          </cell>
          <cell r="K243" t="str">
            <v>深圳市宝安区松岗街道江边村委创业6路4号</v>
          </cell>
        </row>
        <row r="244">
          <cell r="B244" t="str">
            <v>维格科技（深圳）有限公司</v>
          </cell>
          <cell r="C244" t="str">
            <v>/</v>
          </cell>
          <cell r="D244" t="str">
            <v>宝安区</v>
          </cell>
          <cell r="E244" t="str">
            <v>宝安管理局</v>
          </cell>
          <cell r="F244" t="str">
            <v>06031555</v>
          </cell>
          <cell r="G244" t="str">
            <v>91440300743227599H</v>
          </cell>
        </row>
        <row r="244">
          <cell r="I244" t="str">
            <v>金属表面处理及热处理加工</v>
          </cell>
          <cell r="J244">
            <v>3360</v>
          </cell>
          <cell r="K244" t="str">
            <v>深圳市宝安区沙井沙四东宝工业区L栋</v>
          </cell>
        </row>
        <row r="245">
          <cell r="B245" t="str">
            <v>深圳市金聚德科技有限公司</v>
          </cell>
          <cell r="C245" t="str">
            <v>/</v>
          </cell>
          <cell r="D245" t="str">
            <v>宝安区</v>
          </cell>
          <cell r="E245" t="str">
            <v>宝安管理局</v>
          </cell>
          <cell r="F245" t="str">
            <v>06008182</v>
          </cell>
          <cell r="G245" t="str">
            <v>914403007298794199</v>
          </cell>
        </row>
        <row r="245">
          <cell r="I245" t="str">
            <v>电子电路制造</v>
          </cell>
          <cell r="J245">
            <v>3982</v>
          </cell>
          <cell r="K245" t="str">
            <v>深圳市宝安区西乡钟屋60栋</v>
          </cell>
        </row>
        <row r="246">
          <cell r="B246" t="str">
            <v>深圳市安元达电子有限公司</v>
          </cell>
          <cell r="C246" t="str">
            <v>/</v>
          </cell>
          <cell r="D246" t="str">
            <v>宝安区</v>
          </cell>
          <cell r="E246" t="str">
            <v>宝安管理局</v>
          </cell>
          <cell r="F246" t="str">
            <v>06008255</v>
          </cell>
          <cell r="G246" t="str">
            <v>91440300761977297T</v>
          </cell>
        </row>
        <row r="246">
          <cell r="I246" t="str">
            <v>电子电路制造</v>
          </cell>
          <cell r="J246">
            <v>3982</v>
          </cell>
          <cell r="K246" t="str">
            <v>深圳市宝安区沙井新二村庄村工业区庄村路第二栋</v>
          </cell>
        </row>
        <row r="247">
          <cell r="B247" t="str">
            <v>东余科技（深圳）有限公司</v>
          </cell>
          <cell r="C247" t="str">
            <v>/</v>
          </cell>
          <cell r="D247" t="str">
            <v>宝安区</v>
          </cell>
          <cell r="E247" t="str">
            <v>宝安管理局</v>
          </cell>
          <cell r="F247" t="str">
            <v>06005327</v>
          </cell>
          <cell r="G247" t="str">
            <v>9144030077556416X9</v>
          </cell>
        </row>
        <row r="247">
          <cell r="I247" t="str">
            <v>其他未列明金属制品制造</v>
          </cell>
          <cell r="J247">
            <v>3399</v>
          </cell>
          <cell r="K247" t="str">
            <v>深圳市宝安区松岗沙浦围工业大道54号</v>
          </cell>
        </row>
        <row r="248">
          <cell r="B248" t="str">
            <v>丸泽机电（深圳）有限公司</v>
          </cell>
          <cell r="C248" t="str">
            <v>/</v>
          </cell>
          <cell r="D248" t="str">
            <v>宝安区</v>
          </cell>
          <cell r="E248" t="str">
            <v>宝安管理局</v>
          </cell>
          <cell r="F248" t="str">
            <v>06016836</v>
          </cell>
          <cell r="G248" t="str">
            <v>91440300618874850G</v>
          </cell>
        </row>
        <row r="248">
          <cell r="I248" t="str">
            <v>金属结构制造</v>
          </cell>
          <cell r="J248">
            <v>3311</v>
          </cell>
          <cell r="K248" t="str">
            <v>深圳市宝安区沙井西部工业园丸泽工业区</v>
          </cell>
        </row>
        <row r="249">
          <cell r="B249" t="str">
            <v>深圳市钱大科技开发有限公司</v>
          </cell>
          <cell r="C249" t="str">
            <v>/</v>
          </cell>
          <cell r="D249" t="str">
            <v>宝安区</v>
          </cell>
          <cell r="E249" t="str">
            <v>宝安管理局</v>
          </cell>
          <cell r="F249" t="str">
            <v>06014504</v>
          </cell>
          <cell r="G249" t="str">
            <v>91440300591884353Y</v>
          </cell>
        </row>
        <row r="249">
          <cell r="I249" t="str">
            <v>金属表面处理及热处理加工</v>
          </cell>
          <cell r="J249">
            <v>3360</v>
          </cell>
          <cell r="K249" t="str">
            <v>深圳市宝安区松岗江边工业五路2号</v>
          </cell>
        </row>
        <row r="250">
          <cell r="B250" t="str">
            <v>深圳市鑫溢电路有限公司</v>
          </cell>
          <cell r="C250" t="str">
            <v>/</v>
          </cell>
          <cell r="D250" t="str">
            <v>宝安区</v>
          </cell>
          <cell r="E250" t="str">
            <v>宝安管理局</v>
          </cell>
          <cell r="F250" t="str">
            <v>06027689</v>
          </cell>
          <cell r="G250" t="str">
            <v>91440300758601096C</v>
          </cell>
        </row>
        <row r="250">
          <cell r="I250" t="str">
            <v>电子电路制造</v>
          </cell>
          <cell r="J250">
            <v>3982</v>
          </cell>
          <cell r="K250" t="str">
            <v>深圳市宝安区沙井沙一村西部工业区第七幢</v>
          </cell>
        </row>
        <row r="251">
          <cell r="B251" t="str">
            <v>泉镒兴电子科技（深圳）有限公司</v>
          </cell>
          <cell r="C251" t="str">
            <v>/</v>
          </cell>
          <cell r="D251" t="str">
            <v>宝安区</v>
          </cell>
          <cell r="E251" t="str">
            <v>宝安管理局</v>
          </cell>
          <cell r="F251" t="str">
            <v>06022774</v>
          </cell>
          <cell r="G251" t="str">
            <v>91440300728570698T</v>
          </cell>
        </row>
        <row r="251">
          <cell r="I251" t="str">
            <v>电子电路制造</v>
          </cell>
          <cell r="J251">
            <v>3982</v>
          </cell>
          <cell r="K251" t="str">
            <v>深圳市宝安区沙井西环路茭塘工业区第五幢</v>
          </cell>
        </row>
        <row r="252">
          <cell r="B252" t="str">
            <v>深圳市满坤电子有限公司</v>
          </cell>
          <cell r="C252" t="str">
            <v>/</v>
          </cell>
          <cell r="D252" t="str">
            <v>宝安区</v>
          </cell>
          <cell r="E252" t="str">
            <v>宝安管理局</v>
          </cell>
          <cell r="F252" t="str">
            <v>06008756</v>
          </cell>
          <cell r="G252" t="str">
            <v>91440300757612359B</v>
          </cell>
        </row>
        <row r="252">
          <cell r="I252" t="str">
            <v>电子电路制造</v>
          </cell>
          <cell r="J252">
            <v>3982</v>
          </cell>
          <cell r="K252" t="str">
            <v>深圳市宝安区新桥南埔路蚝三林坡坑第一工业区A4栋</v>
          </cell>
        </row>
        <row r="253">
          <cell r="B253" t="str">
            <v>合隆企业（深圳）有限公司</v>
          </cell>
          <cell r="C253" t="str">
            <v>/</v>
          </cell>
          <cell r="D253" t="str">
            <v>宝安区</v>
          </cell>
          <cell r="E253" t="str">
            <v>宝安管理局</v>
          </cell>
          <cell r="F253" t="str">
            <v>06012506</v>
          </cell>
          <cell r="G253" t="str">
            <v>914403006188237031</v>
          </cell>
        </row>
        <row r="253">
          <cell r="I253" t="str">
            <v>羽毛（绒）加工</v>
          </cell>
          <cell r="J253">
            <v>1941</v>
          </cell>
          <cell r="K253" t="str">
            <v>深圳市宝安区松岗深圳市宝安区松岗街道潭头社区潭头工业城二区22栋101</v>
          </cell>
        </row>
        <row r="254">
          <cell r="B254" t="str">
            <v>深圳市宝安区松岗华松丝印部</v>
          </cell>
          <cell r="C254" t="str">
            <v>/</v>
          </cell>
          <cell r="D254" t="str">
            <v>宝安区</v>
          </cell>
          <cell r="E254" t="str">
            <v>宝安管理局</v>
          </cell>
          <cell r="F254" t="str">
            <v>06025326</v>
          </cell>
          <cell r="G254" t="str">
            <v>92440300L05024143W</v>
          </cell>
        </row>
        <row r="254">
          <cell r="I254" t="str">
            <v>金属表面处理及热处理加工</v>
          </cell>
          <cell r="J254">
            <v>3360</v>
          </cell>
          <cell r="K254" t="str">
            <v>深圳市宝安区松岗东方一路51号</v>
          </cell>
        </row>
        <row r="255">
          <cell r="B255" t="str">
            <v>深圳市桑达兴业机械实业有限公司</v>
          </cell>
          <cell r="C255" t="str">
            <v>/</v>
          </cell>
          <cell r="D255" t="str">
            <v>宝安区</v>
          </cell>
          <cell r="E255" t="str">
            <v>宝安管理局</v>
          </cell>
          <cell r="F255" t="str">
            <v>06013593</v>
          </cell>
          <cell r="G255" t="str">
            <v>91440300736250408L</v>
          </cell>
        </row>
        <row r="255">
          <cell r="I255" t="str">
            <v>金属表面处理及热处理加工</v>
          </cell>
          <cell r="J255">
            <v>3360</v>
          </cell>
          <cell r="K255" t="str">
            <v>深圳市宝安区福永白石厦龙王庙工业区第36幢</v>
          </cell>
        </row>
        <row r="256">
          <cell r="B256" t="str">
            <v>深圳市逸可盛五金制品有限公司</v>
          </cell>
          <cell r="C256" t="str">
            <v>/</v>
          </cell>
          <cell r="D256" t="str">
            <v>宝安区</v>
          </cell>
          <cell r="E256" t="str">
            <v>宝安管理局</v>
          </cell>
          <cell r="F256" t="str">
            <v>06033125</v>
          </cell>
          <cell r="G256" t="str">
            <v>914403005554140479</v>
          </cell>
        </row>
        <row r="256">
          <cell r="I256" t="str">
            <v>金属表面处理及热处理加工</v>
          </cell>
          <cell r="J256">
            <v>3360</v>
          </cell>
          <cell r="K256" t="str">
            <v>深圳市宝安区沙井沙三居委会上下围第三工业区第四行第一栋1-3层</v>
          </cell>
        </row>
        <row r="257">
          <cell r="B257" t="str">
            <v>深圳市鼎业电子有限公司</v>
          </cell>
          <cell r="C257" t="str">
            <v>/</v>
          </cell>
          <cell r="D257" t="str">
            <v>宝安区</v>
          </cell>
          <cell r="E257" t="str">
            <v>宝安管理局</v>
          </cell>
          <cell r="F257" t="str">
            <v>06032486</v>
          </cell>
          <cell r="G257" t="str">
            <v>91440300708497411W</v>
          </cell>
        </row>
        <row r="257">
          <cell r="I257" t="str">
            <v>电子电路制造</v>
          </cell>
          <cell r="J257">
            <v>3982</v>
          </cell>
          <cell r="K257" t="str">
            <v>深圳市宝安区沙井新桥新发工业区第一排第三栋</v>
          </cell>
        </row>
        <row r="258">
          <cell r="B258" t="str">
            <v>深圳市昊鹏电路板有限公司</v>
          </cell>
          <cell r="C258" t="str">
            <v>/</v>
          </cell>
          <cell r="D258" t="str">
            <v>宝安区</v>
          </cell>
          <cell r="E258" t="str">
            <v>宝安管理局</v>
          </cell>
          <cell r="F258" t="str">
            <v>06042407</v>
          </cell>
          <cell r="G258" t="str">
            <v>91440300MA5GQ82E1A</v>
          </cell>
        </row>
        <row r="258">
          <cell r="I258" t="str">
            <v>电子电路制造</v>
          </cell>
          <cell r="J258">
            <v>3982</v>
          </cell>
          <cell r="K258" t="str">
            <v>深圳市宝安区松岗花果山社区工业街37号联泰厂房-101</v>
          </cell>
        </row>
        <row r="259">
          <cell r="B259" t="str">
            <v>深圳市新宇腾跃电子有限公司</v>
          </cell>
          <cell r="C259" t="str">
            <v>/</v>
          </cell>
          <cell r="D259" t="str">
            <v>宝安区</v>
          </cell>
          <cell r="E259" t="str">
            <v>宝安管理局</v>
          </cell>
          <cell r="F259" t="str">
            <v>06004230</v>
          </cell>
          <cell r="G259" t="str">
            <v>914403007525282975</v>
          </cell>
        </row>
        <row r="259">
          <cell r="I259" t="str">
            <v>电子电路制造</v>
          </cell>
          <cell r="J259">
            <v>3982</v>
          </cell>
          <cell r="K259" t="str">
            <v>深圳市宝安区松岗潭头西部工业园区A27-A28栋</v>
          </cell>
        </row>
        <row r="260">
          <cell r="B260" t="str">
            <v>迪森线路板（深圳）有限公司</v>
          </cell>
          <cell r="C260" t="str">
            <v>/</v>
          </cell>
          <cell r="D260" t="str">
            <v>宝安区</v>
          </cell>
          <cell r="E260" t="str">
            <v>宝安管理局</v>
          </cell>
          <cell r="F260" t="str">
            <v>06028979</v>
          </cell>
          <cell r="G260" t="str">
            <v>91440300782781496L</v>
          </cell>
        </row>
        <row r="260">
          <cell r="I260" t="str">
            <v>电子电路制造</v>
          </cell>
          <cell r="J260">
            <v>3982</v>
          </cell>
          <cell r="K260" t="str">
            <v>深圳市宝安区沙井农业公司帝堂工业区B区A1栋</v>
          </cell>
        </row>
        <row r="261">
          <cell r="B261" t="str">
            <v>深圳市利昇精密五金有限公司</v>
          </cell>
          <cell r="C261" t="str">
            <v>/</v>
          </cell>
          <cell r="D261" t="str">
            <v>宝安区</v>
          </cell>
          <cell r="E261" t="str">
            <v>宝安管理局</v>
          </cell>
          <cell r="F261" t="str">
            <v>06027665</v>
          </cell>
          <cell r="G261" t="str">
            <v>91440300567056718J</v>
          </cell>
        </row>
        <row r="261">
          <cell r="I261" t="str">
            <v>电子电路制造</v>
          </cell>
          <cell r="J261">
            <v>3982</v>
          </cell>
          <cell r="K261" t="str">
            <v>深圳市宝安区福永塘尾新源工业区第3、4、5、9、10、11、12栋</v>
          </cell>
        </row>
        <row r="262">
          <cell r="B262" t="str">
            <v>维迪兴业科技（深圳）有限公司</v>
          </cell>
          <cell r="C262" t="str">
            <v>/</v>
          </cell>
          <cell r="D262" t="str">
            <v>宝安区</v>
          </cell>
          <cell r="E262" t="str">
            <v>宝安管理局</v>
          </cell>
          <cell r="F262" t="str">
            <v>06001574</v>
          </cell>
          <cell r="G262" t="str">
            <v>91440300750497722T</v>
          </cell>
        </row>
        <row r="262">
          <cell r="I262" t="str">
            <v>金属表面处理及热处理加工</v>
          </cell>
          <cell r="J262">
            <v>3360</v>
          </cell>
          <cell r="K262" t="str">
            <v>深圳市宝安区沙井后亭茅州山工业区第一栋</v>
          </cell>
        </row>
        <row r="263">
          <cell r="B263" t="str">
            <v>迦密线路板（深圳）有限公司</v>
          </cell>
          <cell r="C263" t="str">
            <v>/</v>
          </cell>
          <cell r="D263" t="str">
            <v>宝安区</v>
          </cell>
          <cell r="E263" t="str">
            <v>宝安管理局</v>
          </cell>
          <cell r="F263" t="str">
            <v>06002329</v>
          </cell>
          <cell r="G263" t="str">
            <v>914403007341526522</v>
          </cell>
        </row>
        <row r="263">
          <cell r="I263" t="str">
            <v>电子电路制造</v>
          </cell>
          <cell r="J263">
            <v>3982</v>
          </cell>
          <cell r="K263" t="str">
            <v>深圳市宝安区福永凤凰工业区金利路E11栋1-2楼</v>
          </cell>
        </row>
        <row r="264">
          <cell r="B264" t="str">
            <v>深圳华晔美合金科技有限公司</v>
          </cell>
          <cell r="C264" t="str">
            <v>/</v>
          </cell>
          <cell r="D264" t="str">
            <v>宝安区</v>
          </cell>
          <cell r="E264" t="str">
            <v>宝安管理局</v>
          </cell>
          <cell r="F264" t="str">
            <v>06018809</v>
          </cell>
          <cell r="G264" t="str">
            <v>91440300557176003A</v>
          </cell>
        </row>
        <row r="264">
          <cell r="I264" t="str">
            <v>金属表面处理及热处理加工</v>
          </cell>
          <cell r="J264">
            <v>3360</v>
          </cell>
          <cell r="K264" t="str">
            <v>深圳市宝安区沙井共和第一工业区B区第26栋</v>
          </cell>
        </row>
        <row r="265">
          <cell r="B265" t="str">
            <v>深圳市瑞吉鑫精密制造有限公司</v>
          </cell>
          <cell r="C265" t="str">
            <v>/</v>
          </cell>
          <cell r="D265" t="str">
            <v>宝安区</v>
          </cell>
          <cell r="E265" t="str">
            <v>宝安管理局</v>
          </cell>
          <cell r="F265" t="str">
            <v>06018210</v>
          </cell>
          <cell r="G265" t="str">
            <v>91440300052795175D</v>
          </cell>
        </row>
        <row r="265">
          <cell r="I265" t="str">
            <v>其他未列明金属制品制造</v>
          </cell>
          <cell r="J265">
            <v>3399</v>
          </cell>
          <cell r="K265" t="str">
            <v>深圳市宝安区燕罗塘下涌第二工业大道119号一栋、二栋一楼</v>
          </cell>
        </row>
        <row r="266">
          <cell r="B266" t="str">
            <v>上晋钛金表面技术（深圳）有限公司潭头分厂</v>
          </cell>
          <cell r="C266" t="str">
            <v>/</v>
          </cell>
          <cell r="D266" t="str">
            <v>宝安区</v>
          </cell>
          <cell r="E266" t="str">
            <v>宝安管理局</v>
          </cell>
          <cell r="F266" t="str">
            <v>06008971</v>
          </cell>
          <cell r="G266" t="str">
            <v>91440300573119199E</v>
          </cell>
        </row>
        <row r="266">
          <cell r="I266" t="str">
            <v>金属表面处理及热处理加工</v>
          </cell>
          <cell r="J266">
            <v>3360</v>
          </cell>
          <cell r="K266" t="str">
            <v>深圳市宝安区松岗街道潭头西部工业区B36\37栋</v>
          </cell>
        </row>
        <row r="267">
          <cell r="B267" t="str">
            <v>深圳确艺电路板有限公司</v>
          </cell>
          <cell r="C267" t="str">
            <v>/</v>
          </cell>
          <cell r="D267" t="str">
            <v>宝安区</v>
          </cell>
          <cell r="E267" t="str">
            <v>宝安管理局</v>
          </cell>
          <cell r="F267" t="str">
            <v>06016828</v>
          </cell>
          <cell r="G267" t="str">
            <v>91440300618888734R</v>
          </cell>
        </row>
        <row r="267">
          <cell r="I267" t="str">
            <v>电子电路制造</v>
          </cell>
          <cell r="J267">
            <v>3982</v>
          </cell>
          <cell r="K267" t="str">
            <v>深圳市宝安区沙井沙井衙边第一工业区C1栋</v>
          </cell>
        </row>
        <row r="268">
          <cell r="B268" t="str">
            <v>深圳市迈瑞特电路科技有限公司</v>
          </cell>
          <cell r="C268" t="str">
            <v>/</v>
          </cell>
          <cell r="D268" t="str">
            <v>宝安区</v>
          </cell>
          <cell r="E268" t="str">
            <v>宝安管理局</v>
          </cell>
          <cell r="F268" t="str">
            <v>06021290</v>
          </cell>
          <cell r="G268" t="str">
            <v>91440300767559782G</v>
          </cell>
        </row>
        <row r="268">
          <cell r="I268" t="str">
            <v>电子电路制造</v>
          </cell>
          <cell r="J268">
            <v>3982</v>
          </cell>
          <cell r="K268" t="str">
            <v>深圳市宝安区福永新和村工业园一区11栋</v>
          </cell>
        </row>
        <row r="269">
          <cell r="B269" t="str">
            <v>华生电机（广东）有限公司深圳第二分公司</v>
          </cell>
          <cell r="C269" t="str">
            <v>/</v>
          </cell>
          <cell r="D269" t="str">
            <v>宝安区</v>
          </cell>
          <cell r="E269" t="str">
            <v>宝安管理局</v>
          </cell>
          <cell r="F269" t="str">
            <v>06002251</v>
          </cell>
          <cell r="G269" t="str">
            <v>914403000939189440</v>
          </cell>
        </row>
        <row r="269">
          <cell r="I269" t="str">
            <v>金属表面处理及热处理加工</v>
          </cell>
          <cell r="J269">
            <v>3360</v>
          </cell>
          <cell r="K269" t="str">
            <v>深圳市宝安区沙井大王山第二工业区第19栋</v>
          </cell>
        </row>
        <row r="270">
          <cell r="B270" t="str">
            <v>富士电机（深圳）有限公司</v>
          </cell>
          <cell r="C270" t="str">
            <v>/</v>
          </cell>
          <cell r="D270" t="str">
            <v>宝安区</v>
          </cell>
          <cell r="E270" t="str">
            <v>宝安管理局</v>
          </cell>
          <cell r="F270" t="str">
            <v>06018496</v>
          </cell>
          <cell r="G270" t="str">
            <v>91440300618903308W</v>
          </cell>
        </row>
        <row r="270">
          <cell r="I270" t="str">
            <v>计算机外围设备制造</v>
          </cell>
          <cell r="J270">
            <v>3913</v>
          </cell>
          <cell r="K270" t="str">
            <v>深圳市宝安区福永塘尾高新技术工业区凤塘大道</v>
          </cell>
        </row>
        <row r="271">
          <cell r="B271" t="str">
            <v>深圳市卓力达电子有限公司</v>
          </cell>
          <cell r="C271" t="str">
            <v>/</v>
          </cell>
          <cell r="D271" t="str">
            <v>宝安区</v>
          </cell>
          <cell r="E271" t="str">
            <v>宝安管理局</v>
          </cell>
          <cell r="F271" t="str">
            <v>06005708</v>
          </cell>
          <cell r="G271" t="str">
            <v>914403007362737492</v>
          </cell>
        </row>
        <row r="271">
          <cell r="I271" t="str">
            <v>电子元器件与机电组件设备制造</v>
          </cell>
          <cell r="J271">
            <v>3563</v>
          </cell>
          <cell r="K271" t="str">
            <v>深圳市宝安区福永新和福园一路华发工业园A3幢</v>
          </cell>
        </row>
        <row r="272">
          <cell r="B272" t="str">
            <v>深圳市宝达成电子有限公司</v>
          </cell>
          <cell r="C272" t="str">
            <v>/</v>
          </cell>
          <cell r="D272" t="str">
            <v>宝安区</v>
          </cell>
          <cell r="E272" t="str">
            <v>宝安管理局</v>
          </cell>
          <cell r="F272" t="str">
            <v>06013692</v>
          </cell>
          <cell r="G272" t="str">
            <v>914403007586046687</v>
          </cell>
        </row>
        <row r="272">
          <cell r="I272" t="str">
            <v>电子电路制造</v>
          </cell>
          <cell r="J272">
            <v>3982</v>
          </cell>
          <cell r="K272" t="str">
            <v>深圳市宝安区西乡黄田钟屋工业区35栋</v>
          </cell>
        </row>
        <row r="273">
          <cell r="B273" t="str">
            <v>深圳市冠耀莱电子有限公司</v>
          </cell>
          <cell r="C273" t="str">
            <v>/</v>
          </cell>
          <cell r="D273" t="str">
            <v>宝安区</v>
          </cell>
          <cell r="E273" t="str">
            <v>宝安管理局</v>
          </cell>
          <cell r="F273" t="str">
            <v>06021327</v>
          </cell>
          <cell r="G273" t="str">
            <v>91440300715212322K</v>
          </cell>
          <cell r="H273" t="str">
            <v>深圳市威尔高电子有限公司</v>
          </cell>
          <cell r="I273" t="str">
            <v>电子电路制造</v>
          </cell>
          <cell r="J273">
            <v>3982</v>
          </cell>
          <cell r="K273" t="str">
            <v>深圳市宝安区西乡固戍村红镇岗工业区</v>
          </cell>
        </row>
        <row r="274">
          <cell r="B274" t="str">
            <v>池光联光五金塑胶（深圳）有限公司</v>
          </cell>
          <cell r="C274" t="str">
            <v>/</v>
          </cell>
          <cell r="D274" t="str">
            <v>宝安区</v>
          </cell>
          <cell r="E274" t="str">
            <v>宝安管理局</v>
          </cell>
          <cell r="F274" t="str">
            <v>06028867</v>
          </cell>
          <cell r="G274" t="str">
            <v>91440300MA5FQ9727H</v>
          </cell>
        </row>
        <row r="274">
          <cell r="I274" t="str">
            <v>金属表面处理及热处理加工</v>
          </cell>
          <cell r="J274">
            <v>3360</v>
          </cell>
          <cell r="K274" t="str">
            <v>深圳市宝安区松岗街道潭头社区 芙蓉路10号</v>
          </cell>
        </row>
        <row r="275">
          <cell r="B275" t="str">
            <v>深圳市迅捷兴科技股份有限公司</v>
          </cell>
          <cell r="C275" t="str">
            <v>/</v>
          </cell>
          <cell r="D275" t="str">
            <v>宝安区</v>
          </cell>
          <cell r="E275" t="str">
            <v>宝安管理局</v>
          </cell>
          <cell r="F275" t="str">
            <v>06005582</v>
          </cell>
          <cell r="G275" t="str">
            <v>91440300778785072F</v>
          </cell>
        </row>
        <row r="275">
          <cell r="I275" t="str">
            <v>电子电路制造</v>
          </cell>
          <cell r="J275">
            <v>3982</v>
          </cell>
          <cell r="K275" t="str">
            <v>深圳市宝安区沙井沙四村东宝工业区G、H、I 栋</v>
          </cell>
        </row>
        <row r="276">
          <cell r="B276" t="str">
            <v>深圳劲嘉集团股份有限公司</v>
          </cell>
          <cell r="C276" t="str">
            <v>/</v>
          </cell>
          <cell r="D276" t="str">
            <v>宝安区</v>
          </cell>
          <cell r="E276" t="str">
            <v>宝安管理局</v>
          </cell>
          <cell r="F276" t="str">
            <v>06041398</v>
          </cell>
          <cell r="G276" t="str">
            <v>91440300618921880R</v>
          </cell>
        </row>
        <row r="276">
          <cell r="I276" t="str">
            <v>包装装潢及其他印刷</v>
          </cell>
          <cell r="J276">
            <v>2319</v>
          </cell>
          <cell r="K276" t="str">
            <v>深圳市宝安区燕罗街道办燕山大道6-6号</v>
          </cell>
        </row>
        <row r="277">
          <cell r="B277" t="str">
            <v>深圳市同创鑫电子有限公司</v>
          </cell>
          <cell r="C277" t="str">
            <v>/</v>
          </cell>
          <cell r="D277" t="str">
            <v>宝安区</v>
          </cell>
          <cell r="E277" t="str">
            <v>宝安管理局</v>
          </cell>
          <cell r="F277" t="str">
            <v>06010147</v>
          </cell>
          <cell r="G277" t="str">
            <v>91440300754285452A</v>
          </cell>
        </row>
        <row r="277">
          <cell r="I277" t="str">
            <v>电子电路制造</v>
          </cell>
          <cell r="J277">
            <v>3982</v>
          </cell>
          <cell r="K277" t="str">
            <v>深圳市宝安区福永凤凰社区兴业一路6号（兴围第三工业区）第20栋</v>
          </cell>
        </row>
        <row r="278">
          <cell r="B278" t="str">
            <v>深圳市港艺金塑胶有限公司</v>
          </cell>
          <cell r="C278" t="str">
            <v>/</v>
          </cell>
          <cell r="D278" t="str">
            <v>宝安区</v>
          </cell>
          <cell r="E278" t="str">
            <v>宝安管理局</v>
          </cell>
          <cell r="F278" t="str">
            <v>06022313</v>
          </cell>
          <cell r="G278" t="str">
            <v>91440300767572055U</v>
          </cell>
        </row>
        <row r="278">
          <cell r="I278" t="str">
            <v>金属表面处理及热处理加工</v>
          </cell>
          <cell r="J278">
            <v>3360</v>
          </cell>
          <cell r="K278" t="str">
            <v>深圳市宝安区沙井帝堂工业区D区</v>
          </cell>
        </row>
        <row r="279">
          <cell r="B279" t="str">
            <v>深圳市耐特电路板有限公司</v>
          </cell>
          <cell r="C279" t="str">
            <v>/</v>
          </cell>
          <cell r="D279" t="str">
            <v>宝安区</v>
          </cell>
          <cell r="E279" t="str">
            <v>宝安管理局</v>
          </cell>
          <cell r="F279" t="str">
            <v>06026135</v>
          </cell>
          <cell r="G279" t="str">
            <v>914403007892013356</v>
          </cell>
        </row>
        <row r="279">
          <cell r="I279" t="str">
            <v>电子电路制造</v>
          </cell>
          <cell r="J279">
            <v>3982</v>
          </cell>
          <cell r="K279" t="str">
            <v>深圳市宝安区沙井沙井街道农业公司帝堂工业区B区A2栋</v>
          </cell>
        </row>
        <row r="280">
          <cell r="B280" t="str">
            <v>深圳市畅翔机电设备有限公司</v>
          </cell>
          <cell r="C280" t="str">
            <v>/</v>
          </cell>
          <cell r="D280" t="str">
            <v>宝安区</v>
          </cell>
          <cell r="E280" t="str">
            <v>宝安管理局</v>
          </cell>
          <cell r="F280" t="str">
            <v>06030800</v>
          </cell>
          <cell r="G280" t="str">
            <v>914403007634615776</v>
          </cell>
        </row>
        <row r="280">
          <cell r="I280" t="str">
            <v>金属表面处理及热处理加工</v>
          </cell>
          <cell r="J280">
            <v>3360</v>
          </cell>
          <cell r="K280" t="str">
            <v>深圳市宝安区燕罗塘下涌第二工业区第4幢厂房</v>
          </cell>
        </row>
        <row r="281">
          <cell r="B281" t="str">
            <v>磊鑫达电子（深圳）有限公司</v>
          </cell>
          <cell r="C281" t="str">
            <v>/</v>
          </cell>
          <cell r="D281" t="str">
            <v>宝安区</v>
          </cell>
          <cell r="E281" t="str">
            <v>宝安管理局</v>
          </cell>
          <cell r="F281" t="str">
            <v>06026891</v>
          </cell>
          <cell r="G281" t="str">
            <v>914403007691880652</v>
          </cell>
        </row>
        <row r="281">
          <cell r="I281" t="str">
            <v>电子电路制造</v>
          </cell>
          <cell r="J281">
            <v>3982</v>
          </cell>
          <cell r="K281" t="str">
            <v>深圳市宝安区福海街道塘尾村富华工业区12栋塘尾村富华工业区12栋</v>
          </cell>
        </row>
        <row r="282">
          <cell r="B282" t="str">
            <v>深圳市精焯电路科技有限公司</v>
          </cell>
          <cell r="C282" t="str">
            <v>/</v>
          </cell>
          <cell r="D282" t="str">
            <v>宝安区</v>
          </cell>
          <cell r="E282" t="str">
            <v>宝安管理局</v>
          </cell>
          <cell r="F282" t="str">
            <v>06000856</v>
          </cell>
          <cell r="G282" t="str">
            <v>91440300770330022K</v>
          </cell>
        </row>
        <row r="282">
          <cell r="I282" t="str">
            <v>电子电路制造</v>
          </cell>
          <cell r="J282">
            <v>3982</v>
          </cell>
          <cell r="K282" t="str">
            <v>深圳市宝安区松岗江边第三工业区创业三路82、83号</v>
          </cell>
        </row>
        <row r="283">
          <cell r="B283" t="str">
            <v>德利金属制品（深圳）有限公司</v>
          </cell>
          <cell r="C283" t="str">
            <v>/</v>
          </cell>
          <cell r="D283" t="str">
            <v>宝安区</v>
          </cell>
          <cell r="E283" t="str">
            <v>宝安管理局</v>
          </cell>
          <cell r="F283" t="str">
            <v>06010998</v>
          </cell>
          <cell r="G283" t="str">
            <v>91440300732050548G</v>
          </cell>
        </row>
        <row r="283">
          <cell r="I283" t="str">
            <v>金属表面处理及热处理加工</v>
          </cell>
          <cell r="J283">
            <v>3360</v>
          </cell>
          <cell r="K283" t="str">
            <v>深圳市宝安区沙井新二社区红巷工业路96号</v>
          </cell>
        </row>
        <row r="284">
          <cell r="B284" t="str">
            <v>艾美特电器（深圳）有限公司</v>
          </cell>
          <cell r="C284" t="str">
            <v>/</v>
          </cell>
          <cell r="D284" t="str">
            <v>宝安区</v>
          </cell>
          <cell r="E284" t="str">
            <v>宝安管理局</v>
          </cell>
          <cell r="F284" t="str">
            <v>06007367</v>
          </cell>
          <cell r="G284" t="str">
            <v>914403006188237549</v>
          </cell>
        </row>
        <row r="284">
          <cell r="I284" t="str">
            <v>金属表面处理及热处理加工</v>
          </cell>
          <cell r="J284">
            <v>3360</v>
          </cell>
          <cell r="K284" t="str">
            <v>深圳市宝安区石岩罗租黄峰岭工业区</v>
          </cell>
        </row>
        <row r="285">
          <cell r="B285" t="str">
            <v>深圳市三德冠精密电路科技有限公司</v>
          </cell>
          <cell r="C285" t="str">
            <v>/</v>
          </cell>
          <cell r="D285" t="str">
            <v>宝安区</v>
          </cell>
          <cell r="E285" t="str">
            <v>宝安管理局</v>
          </cell>
          <cell r="F285" t="str">
            <v>06021592</v>
          </cell>
          <cell r="G285" t="str">
            <v>91440300746617832U</v>
          </cell>
        </row>
        <row r="285">
          <cell r="I285" t="str">
            <v>电子电路制造</v>
          </cell>
          <cell r="J285">
            <v>3982</v>
          </cell>
          <cell r="K285" t="str">
            <v>深圳市宝安区松岗红星蚝涌工业区</v>
          </cell>
        </row>
        <row r="286">
          <cell r="B286" t="str">
            <v>深圳市华东鑫电子有限公司</v>
          </cell>
          <cell r="C286" t="str">
            <v>/</v>
          </cell>
          <cell r="D286" t="str">
            <v>宝安区</v>
          </cell>
          <cell r="E286" t="str">
            <v>宝安管理局</v>
          </cell>
          <cell r="F286" t="str">
            <v>06000189</v>
          </cell>
          <cell r="G286" t="str">
            <v>914403007084121749</v>
          </cell>
        </row>
        <row r="286">
          <cell r="I286" t="str">
            <v>电子电路制造</v>
          </cell>
          <cell r="J286">
            <v>3982</v>
          </cell>
          <cell r="K286" t="str">
            <v>深圳市宝安区福永桥头社区富桥第一工业区第三栋</v>
          </cell>
        </row>
        <row r="287">
          <cell r="B287" t="str">
            <v>深圳市华旭达精密电路科技有限公司</v>
          </cell>
          <cell r="C287" t="str">
            <v>/</v>
          </cell>
          <cell r="D287" t="str">
            <v>宝安区</v>
          </cell>
          <cell r="E287" t="str">
            <v>宝安管理局</v>
          </cell>
          <cell r="F287" t="str">
            <v>06005113</v>
          </cell>
          <cell r="G287" t="str">
            <v>91440300763456399F</v>
          </cell>
        </row>
        <row r="287">
          <cell r="I287" t="str">
            <v>电子电路制造</v>
          </cell>
          <cell r="J287">
            <v>3982</v>
          </cell>
          <cell r="K287" t="str">
            <v>深圳市宝安区燕罗街道山门村第一工业区13栋</v>
          </cell>
        </row>
        <row r="288">
          <cell r="B288" t="str">
            <v>深圳市奔创电子有限公司</v>
          </cell>
          <cell r="C288" t="str">
            <v>/</v>
          </cell>
          <cell r="D288" t="str">
            <v>宝安区</v>
          </cell>
          <cell r="E288" t="str">
            <v>宝安管理局</v>
          </cell>
          <cell r="F288" t="str">
            <v>06004055</v>
          </cell>
          <cell r="G288" t="str">
            <v>91440300736253860E</v>
          </cell>
        </row>
        <row r="288">
          <cell r="I288" t="str">
            <v>电子电路制造</v>
          </cell>
          <cell r="J288">
            <v>3982</v>
          </cell>
          <cell r="K288" t="str">
            <v>深圳市宝安区福永凤凰第一工业区工业路50号</v>
          </cell>
        </row>
        <row r="289">
          <cell r="B289" t="str">
            <v>深圳市蓝特电路板有限公司</v>
          </cell>
          <cell r="C289" t="str">
            <v>/</v>
          </cell>
          <cell r="D289" t="str">
            <v>宝安区</v>
          </cell>
          <cell r="E289" t="str">
            <v>宝安管理局</v>
          </cell>
          <cell r="F289" t="str">
            <v>06013224</v>
          </cell>
          <cell r="G289" t="str">
            <v>91440300766359455A</v>
          </cell>
        </row>
        <row r="289">
          <cell r="I289" t="str">
            <v>电子电路制造</v>
          </cell>
          <cell r="J289">
            <v>3982</v>
          </cell>
          <cell r="K289" t="str">
            <v>深圳市宝安区沙井沙一村万安工业区第九栋</v>
          </cell>
        </row>
        <row r="290">
          <cell r="B290" t="str">
            <v>史柏森喷涂（深圳）有限公司</v>
          </cell>
          <cell r="C290" t="str">
            <v>/</v>
          </cell>
          <cell r="D290" t="str">
            <v>宝安区</v>
          </cell>
          <cell r="E290" t="str">
            <v>宝安管理局</v>
          </cell>
          <cell r="F290" t="str">
            <v>06011201</v>
          </cell>
          <cell r="G290" t="str">
            <v>914403007852824811</v>
          </cell>
        </row>
        <row r="290">
          <cell r="I290" t="str">
            <v>其他未列明金属制品制造</v>
          </cell>
          <cell r="J290">
            <v>3399</v>
          </cell>
          <cell r="K290" t="str">
            <v>深圳市宝安区松岗燕川红湖路第四工业区A1、A2栋一楼</v>
          </cell>
        </row>
        <row r="291">
          <cell r="B291" t="str">
            <v>深圳市华严慧海电子有限公司</v>
          </cell>
          <cell r="C291" t="str">
            <v>/</v>
          </cell>
          <cell r="D291" t="str">
            <v>宝安区</v>
          </cell>
          <cell r="E291" t="str">
            <v>宝安管理局</v>
          </cell>
          <cell r="F291" t="str">
            <v>06026367</v>
          </cell>
          <cell r="G291" t="str">
            <v>914403007247340693</v>
          </cell>
        </row>
        <row r="291">
          <cell r="I291" t="str">
            <v>电子电路制造</v>
          </cell>
          <cell r="J291">
            <v>3982</v>
          </cell>
          <cell r="K291" t="str">
            <v>深圳市宝安区航城黄田甲田岗工业区6号</v>
          </cell>
        </row>
        <row r="292">
          <cell r="B292" t="str">
            <v>高汇电路（深圳）有限公司</v>
          </cell>
          <cell r="C292" t="str">
            <v>/</v>
          </cell>
          <cell r="D292" t="str">
            <v>宝安区</v>
          </cell>
          <cell r="E292" t="str">
            <v>宝安管理局</v>
          </cell>
          <cell r="F292" t="str">
            <v>06008899</v>
          </cell>
          <cell r="G292" t="str">
            <v>914403005685267269</v>
          </cell>
        </row>
        <row r="292">
          <cell r="I292" t="str">
            <v>电子电路制造</v>
          </cell>
          <cell r="J292">
            <v>3982</v>
          </cell>
          <cell r="K292" t="str">
            <v>深圳市宝安区沙井街道衙边社区第一工业区B5栋一层、B5栋二层及三层、C5整栋</v>
          </cell>
        </row>
        <row r="293">
          <cell r="B293" t="str">
            <v>凯歌科技（深圳）有限公司</v>
          </cell>
          <cell r="C293" t="str">
            <v>/</v>
          </cell>
          <cell r="D293" t="str">
            <v>宝安区</v>
          </cell>
          <cell r="E293" t="str">
            <v>宝安管理局</v>
          </cell>
          <cell r="F293" t="str">
            <v>06021787</v>
          </cell>
          <cell r="G293" t="str">
            <v>91440300760458559J</v>
          </cell>
        </row>
        <row r="293">
          <cell r="I293" t="str">
            <v>电子电路制造</v>
          </cell>
          <cell r="J293">
            <v>3982</v>
          </cell>
          <cell r="K293" t="str">
            <v>深圳市宝安区松岗红星蚝涌工业区第三栋</v>
          </cell>
        </row>
        <row r="294">
          <cell r="B294" t="str">
            <v>深圳市龙翔宇五金电子制品有限公司</v>
          </cell>
          <cell r="C294" t="str">
            <v>/</v>
          </cell>
          <cell r="D294" t="str">
            <v>宝安区</v>
          </cell>
          <cell r="E294" t="str">
            <v>宝安管理局</v>
          </cell>
          <cell r="F294" t="str">
            <v>06014852</v>
          </cell>
          <cell r="G294" t="str">
            <v>91440300777168021P</v>
          </cell>
        </row>
        <row r="294">
          <cell r="I294" t="str">
            <v>金属表面处理及热处理加工</v>
          </cell>
          <cell r="J294">
            <v>3360</v>
          </cell>
          <cell r="K294" t="str">
            <v>深圳市宝安区沙井沙头工业区第4栋1-2层</v>
          </cell>
        </row>
        <row r="295">
          <cell r="B295" t="str">
            <v>深圳市裕维电子有限公司</v>
          </cell>
          <cell r="C295" t="str">
            <v>/</v>
          </cell>
          <cell r="D295" t="str">
            <v>宝安区</v>
          </cell>
          <cell r="E295" t="str">
            <v>宝安管理局</v>
          </cell>
          <cell r="F295" t="str">
            <v>06024222</v>
          </cell>
          <cell r="G295" t="str">
            <v>91440300192356596T</v>
          </cell>
        </row>
        <row r="295">
          <cell r="I295" t="str">
            <v>电子电路制造</v>
          </cell>
          <cell r="J295">
            <v>3982</v>
          </cell>
          <cell r="K295" t="str">
            <v>深圳市宝安区福永白石厦龙王庙工业区20栋</v>
          </cell>
        </row>
        <row r="296">
          <cell r="B296" t="str">
            <v>深圳市凯中精密技术股份有限公司宝安分公司</v>
          </cell>
          <cell r="C296" t="str">
            <v>/</v>
          </cell>
          <cell r="D296" t="str">
            <v>宝安区</v>
          </cell>
          <cell r="E296" t="str">
            <v>宝安管理局</v>
          </cell>
          <cell r="F296" t="str">
            <v>06023406</v>
          </cell>
          <cell r="G296" t="str">
            <v>91440300MA5EX29W3W</v>
          </cell>
        </row>
        <row r="296">
          <cell r="I296" t="str">
            <v>其他电子元件制造</v>
          </cell>
          <cell r="J296">
            <v>3989</v>
          </cell>
          <cell r="K296" t="str">
            <v>深圳市宝安区新桥街道沙井芙蓉工业区2#、3#、7#、9#栋、厂房3栋</v>
          </cell>
        </row>
        <row r="297">
          <cell r="B297" t="str">
            <v>诚顺精密工业（深圳）有限公司</v>
          </cell>
          <cell r="C297" t="str">
            <v>/</v>
          </cell>
          <cell r="D297" t="str">
            <v>宝安区</v>
          </cell>
          <cell r="E297" t="str">
            <v>宝安管理局</v>
          </cell>
          <cell r="F297" t="str">
            <v>06016175</v>
          </cell>
          <cell r="G297" t="str">
            <v>914403007466273604</v>
          </cell>
        </row>
        <row r="297">
          <cell r="I297" t="str">
            <v>金属表面处理及热处理加工</v>
          </cell>
          <cell r="J297">
            <v>3360</v>
          </cell>
          <cell r="K297" t="str">
            <v>深圳市宝安区沙井大王山第三工业区28号</v>
          </cell>
        </row>
        <row r="298">
          <cell r="B298" t="str">
            <v>深圳市友信卓越精密制造有限公司</v>
          </cell>
          <cell r="C298" t="str">
            <v>/</v>
          </cell>
          <cell r="D298" t="str">
            <v>宝安区</v>
          </cell>
          <cell r="E298" t="str">
            <v>宝安管理局</v>
          </cell>
          <cell r="F298" t="str">
            <v>06023957</v>
          </cell>
          <cell r="G298" t="str">
            <v>914403007979794115</v>
          </cell>
        </row>
        <row r="298">
          <cell r="I298" t="str">
            <v>金属表面处理及热处理加工</v>
          </cell>
          <cell r="J298">
            <v>3360</v>
          </cell>
          <cell r="K298" t="str">
            <v>深圳市宝安区燕罗塘下涌第三工业区秀华路4号</v>
          </cell>
        </row>
        <row r="299">
          <cell r="B299" t="str">
            <v>德仁电子（深圳）有限公司</v>
          </cell>
          <cell r="C299" t="str">
            <v>/</v>
          </cell>
          <cell r="D299" t="str">
            <v>宝安区</v>
          </cell>
          <cell r="E299" t="str">
            <v>宝安管理局</v>
          </cell>
          <cell r="F299" t="str">
            <v>06024686</v>
          </cell>
          <cell r="G299" t="str">
            <v>91440300775578473F</v>
          </cell>
        </row>
        <row r="299">
          <cell r="I299" t="str">
            <v>电子电路制造</v>
          </cell>
          <cell r="J299">
            <v>3982</v>
          </cell>
          <cell r="K299" t="str">
            <v>深圳市宝安区沙井沙一西部工业区第十四栋</v>
          </cell>
        </row>
        <row r="300">
          <cell r="B300" t="str">
            <v>欧达可电子（深圳）有限公司</v>
          </cell>
          <cell r="C300" t="str">
            <v>/</v>
          </cell>
          <cell r="D300" t="str">
            <v>宝安区</v>
          </cell>
          <cell r="E300" t="str">
            <v>宝安管理局</v>
          </cell>
          <cell r="F300" t="str">
            <v>06001388</v>
          </cell>
          <cell r="G300" t="str">
            <v>91440300618902495B</v>
          </cell>
        </row>
        <row r="300">
          <cell r="I300" t="str">
            <v>其他电子元件制造</v>
          </cell>
          <cell r="J300">
            <v>3989</v>
          </cell>
          <cell r="K300" t="str">
            <v>深圳市宝安区沙井沙福路沙井工业公司第二工业区A3栋</v>
          </cell>
        </row>
        <row r="301">
          <cell r="B301" t="str">
            <v>岩田螺丝（深圳）有限公司</v>
          </cell>
          <cell r="C301" t="str">
            <v>/</v>
          </cell>
          <cell r="D301" t="str">
            <v>宝安区</v>
          </cell>
          <cell r="E301" t="str">
            <v>宝安管理局</v>
          </cell>
          <cell r="F301" t="str">
            <v>06018360</v>
          </cell>
          <cell r="G301" t="str">
            <v>91440300750489976E</v>
          </cell>
        </row>
        <row r="301">
          <cell r="I301" t="str">
            <v>金属表面处理及热处理加工</v>
          </cell>
          <cell r="J301">
            <v>3360</v>
          </cell>
          <cell r="K301" t="str">
            <v>深圳市宝安区燕罗街道塘下涌社区同富裕工业园</v>
          </cell>
        </row>
        <row r="302">
          <cell r="B302" t="str">
            <v>深圳金源印制电路有限公司</v>
          </cell>
          <cell r="C302" t="str">
            <v>/</v>
          </cell>
          <cell r="D302" t="str">
            <v>宝安区</v>
          </cell>
          <cell r="E302" t="str">
            <v>宝安管理局</v>
          </cell>
          <cell r="F302" t="str">
            <v>06015192</v>
          </cell>
          <cell r="G302" t="str">
            <v>914403007576076800</v>
          </cell>
        </row>
        <row r="302">
          <cell r="I302" t="str">
            <v>电子电路制造</v>
          </cell>
          <cell r="J302">
            <v>3982</v>
          </cell>
          <cell r="K302" t="str">
            <v>深圳市宝安区新桥街道新二庄村二路17号</v>
          </cell>
        </row>
        <row r="303">
          <cell r="B303" t="str">
            <v>深圳成霖实业有限公司</v>
          </cell>
          <cell r="C303" t="str">
            <v>/</v>
          </cell>
          <cell r="D303" t="str">
            <v>宝安区</v>
          </cell>
          <cell r="E303" t="str">
            <v>宝安管理局</v>
          </cell>
          <cell r="F303" t="str">
            <v>06005862</v>
          </cell>
          <cell r="G303" t="str">
            <v>91440300724732995E</v>
          </cell>
        </row>
        <row r="303">
          <cell r="I303" t="str">
            <v>金属表面处理及热处理加工</v>
          </cell>
          <cell r="J303">
            <v>3360</v>
          </cell>
          <cell r="K303" t="str">
            <v>深圳市宝安区福永桥头村荔园路红发工业区</v>
          </cell>
        </row>
        <row r="304">
          <cell r="B304" t="str">
            <v>深圳市铸宝线路科技有限公司</v>
          </cell>
          <cell r="C304" t="str">
            <v>/</v>
          </cell>
          <cell r="D304" t="str">
            <v>宝安区</v>
          </cell>
          <cell r="E304" t="str">
            <v>宝安管理局</v>
          </cell>
          <cell r="F304" t="str">
            <v>06042408</v>
          </cell>
          <cell r="G304" t="str">
            <v>91440300MA5GHC4J73</v>
          </cell>
        </row>
        <row r="304">
          <cell r="I304" t="str">
            <v>电子电路制造</v>
          </cell>
          <cell r="J304">
            <v>3982</v>
          </cell>
          <cell r="K304" t="str">
            <v>深圳市宝安区沙井街道办沙头第四工业区第一栋、第二栋</v>
          </cell>
        </row>
        <row r="305">
          <cell r="B305" t="str">
            <v>首顾表面处理（深圳）有限公司</v>
          </cell>
          <cell r="C305" t="str">
            <v>/</v>
          </cell>
          <cell r="D305" t="str">
            <v>宝安区</v>
          </cell>
          <cell r="E305" t="str">
            <v>宝安管理局</v>
          </cell>
          <cell r="F305" t="str">
            <v>06011030</v>
          </cell>
          <cell r="G305" t="str">
            <v>91440300741233928C</v>
          </cell>
        </row>
        <row r="305">
          <cell r="I305" t="str">
            <v>金属表面处理及热处理加工</v>
          </cell>
          <cell r="J305">
            <v>3360</v>
          </cell>
          <cell r="K305" t="str">
            <v>深圳市宝安区松岗江边村轻微污染区</v>
          </cell>
        </row>
        <row r="306">
          <cell r="B306" t="str">
            <v>深圳松华金属制品有限公司</v>
          </cell>
          <cell r="C306" t="str">
            <v>/</v>
          </cell>
          <cell r="D306" t="str">
            <v>宝安区</v>
          </cell>
          <cell r="E306" t="str">
            <v>宝安管理局</v>
          </cell>
          <cell r="F306" t="str">
            <v>06017784</v>
          </cell>
          <cell r="G306" t="str">
            <v>91440300056174675C</v>
          </cell>
        </row>
        <row r="306">
          <cell r="I306" t="str">
            <v>金属表面处理及热处理加工</v>
          </cell>
          <cell r="J306">
            <v>3360</v>
          </cell>
          <cell r="K306" t="str">
            <v>深圳市宝安区沙井上寮工业区广深路沙井段90号</v>
          </cell>
        </row>
        <row r="307">
          <cell r="B307" t="str">
            <v>深圳市华实五金电子有限公司</v>
          </cell>
          <cell r="C307" t="str">
            <v>/</v>
          </cell>
          <cell r="D307" t="str">
            <v>宝安区</v>
          </cell>
          <cell r="E307" t="str">
            <v>宝安管理局</v>
          </cell>
          <cell r="F307" t="str">
            <v>06008275</v>
          </cell>
          <cell r="G307" t="str">
            <v>91440300665860662F</v>
          </cell>
        </row>
        <row r="307">
          <cell r="I307" t="str">
            <v>金属表面处理及热处理加工</v>
          </cell>
          <cell r="J307">
            <v>3360</v>
          </cell>
          <cell r="K307" t="str">
            <v>深圳市宝安区燕罗罗田社区龙山六路1-1号北门厂房</v>
          </cell>
        </row>
        <row r="308">
          <cell r="B308" t="str">
            <v>深圳市宝安区泰和铝制品厂</v>
          </cell>
          <cell r="C308" t="str">
            <v>/</v>
          </cell>
          <cell r="D308" t="str">
            <v>宝安区</v>
          </cell>
          <cell r="E308" t="str">
            <v>宝安管理局</v>
          </cell>
          <cell r="F308" t="str">
            <v>06025513</v>
          </cell>
          <cell r="G308" t="str">
            <v>91440300782754164Q</v>
          </cell>
        </row>
        <row r="308">
          <cell r="I308" t="str">
            <v>金属表面处理及热处理加工</v>
          </cell>
          <cell r="J308">
            <v>3360</v>
          </cell>
          <cell r="K308" t="str">
            <v>深圳市宝安区松岗塘下涌社区第二工业区第三幢</v>
          </cell>
        </row>
        <row r="309">
          <cell r="B309" t="str">
            <v>深圳市至清环保科技有限公司</v>
          </cell>
          <cell r="C309" t="str">
            <v>深圳市至清环保科技有限公司</v>
          </cell>
          <cell r="D309" t="str">
            <v>宝安区</v>
          </cell>
          <cell r="E309" t="str">
            <v>宝安管理局</v>
          </cell>
          <cell r="F309" t="str">
            <v>06000094</v>
          </cell>
          <cell r="G309" t="str">
            <v>91440300MA5F6G5C6L</v>
          </cell>
        </row>
        <row r="309">
          <cell r="I309" t="str">
            <v>污水处理及其再生利用</v>
          </cell>
          <cell r="J309">
            <v>4620</v>
          </cell>
          <cell r="K309" t="str">
            <v>深圳市宝安区福海街道新和社区福海大道新兴工业园一区A9号第一、三层</v>
          </cell>
        </row>
        <row r="310">
          <cell r="B310" t="str">
            <v>捷耀精密五金（深圳）有限公司</v>
          </cell>
          <cell r="C310" t="str">
            <v>/</v>
          </cell>
          <cell r="D310" t="str">
            <v>宝安区</v>
          </cell>
          <cell r="E310" t="str">
            <v>宝安管理局</v>
          </cell>
          <cell r="F310" t="str">
            <v>06007369</v>
          </cell>
          <cell r="G310" t="str">
            <v>91440300559896661A</v>
          </cell>
        </row>
        <row r="310">
          <cell r="I310" t="str">
            <v>金属表面处理及热处理加工</v>
          </cell>
          <cell r="J310">
            <v>3360</v>
          </cell>
          <cell r="K310" t="str">
            <v>深圳市宝安区沙井共和第一工业区A区12、13、16、17栋</v>
          </cell>
        </row>
        <row r="311">
          <cell r="B311" t="str">
            <v>日东精密回路技术（深圳）有限公司</v>
          </cell>
          <cell r="C311" t="str">
            <v>/</v>
          </cell>
          <cell r="D311" t="str">
            <v>宝安区</v>
          </cell>
          <cell r="E311" t="str">
            <v>宝安管理局</v>
          </cell>
          <cell r="F311" t="str">
            <v>06023867</v>
          </cell>
          <cell r="G311" t="str">
            <v>914403007663896384</v>
          </cell>
        </row>
        <row r="311">
          <cell r="I311" t="str">
            <v>集成电路制造</v>
          </cell>
          <cell r="J311">
            <v>3973</v>
          </cell>
          <cell r="K311" t="str">
            <v>深圳市宝安区福永高新区建安路蔚蓝工业园</v>
          </cell>
        </row>
        <row r="312">
          <cell r="B312" t="str">
            <v>西成兴利五金制品（深圳）有限公司</v>
          </cell>
          <cell r="C312" t="str">
            <v>/</v>
          </cell>
          <cell r="D312" t="str">
            <v>宝安区</v>
          </cell>
          <cell r="E312" t="str">
            <v>宝安管理局</v>
          </cell>
          <cell r="F312" t="str">
            <v>06033003</v>
          </cell>
          <cell r="G312" t="str">
            <v>914403005657034592</v>
          </cell>
        </row>
        <row r="312">
          <cell r="I312" t="str">
            <v>金属表面处理及热处理加工</v>
          </cell>
          <cell r="J312">
            <v>3360</v>
          </cell>
          <cell r="K312" t="str">
            <v>深圳市宝安区西乡西成工业区永成工业大厦三楼</v>
          </cell>
        </row>
        <row r="313">
          <cell r="B313" t="str">
            <v>深圳市中西医结合医院</v>
          </cell>
          <cell r="C313" t="str">
            <v>/</v>
          </cell>
          <cell r="D313" t="str">
            <v>宝安区</v>
          </cell>
          <cell r="E313" t="str">
            <v>宝安管理局</v>
          </cell>
          <cell r="F313" t="str">
            <v>06026843</v>
          </cell>
          <cell r="G313" t="str">
            <v>124403064557696849</v>
          </cell>
        </row>
        <row r="313">
          <cell r="I313" t="str">
            <v>综合医院</v>
          </cell>
          <cell r="J313">
            <v>8411</v>
          </cell>
          <cell r="K313" t="str">
            <v>深圳市宝安区沙井大街3号</v>
          </cell>
        </row>
        <row r="314">
          <cell r="B314" t="str">
            <v>深圳中富电路股份有限公司松岗分厂</v>
          </cell>
          <cell r="C314" t="str">
            <v>/</v>
          </cell>
          <cell r="D314" t="str">
            <v>宝安区</v>
          </cell>
          <cell r="E314" t="str">
            <v>宝安管理局</v>
          </cell>
          <cell r="F314" t="str">
            <v>06026792</v>
          </cell>
          <cell r="G314" t="str">
            <v>91440300786588191A</v>
          </cell>
        </row>
        <row r="314">
          <cell r="I314" t="str">
            <v>电子电路制造</v>
          </cell>
          <cell r="J314">
            <v>3982</v>
          </cell>
          <cell r="K314" t="str">
            <v>深圳市宝安区松岗沙浦围社区茅洲工业区9幢</v>
          </cell>
        </row>
        <row r="315">
          <cell r="B315" t="str">
            <v>百强电子（深圳）有限公司</v>
          </cell>
          <cell r="C315" t="str">
            <v>/</v>
          </cell>
          <cell r="D315" t="str">
            <v>宝安区</v>
          </cell>
          <cell r="E315" t="str">
            <v>宝安管理局</v>
          </cell>
          <cell r="F315" t="str">
            <v>06015921</v>
          </cell>
          <cell r="G315" t="str">
            <v>91440300734186959W</v>
          </cell>
        </row>
        <row r="315">
          <cell r="I315" t="str">
            <v>电子电路制造</v>
          </cell>
          <cell r="J315">
            <v>3982</v>
          </cell>
          <cell r="K315" t="str">
            <v>深圳市宝安区沙井共和第二工业区第四栋</v>
          </cell>
        </row>
        <row r="316">
          <cell r="B316" t="str">
            <v>汇锽科技（深圳）有限公司</v>
          </cell>
          <cell r="C316" t="str">
            <v>/</v>
          </cell>
          <cell r="D316" t="str">
            <v>宝安区</v>
          </cell>
          <cell r="E316" t="str">
            <v>宝安管理局</v>
          </cell>
          <cell r="F316" t="str">
            <v>06009002</v>
          </cell>
          <cell r="G316" t="str">
            <v>91440300797953473N</v>
          </cell>
        </row>
        <row r="316">
          <cell r="I316" t="str">
            <v>金属表面处理及热处理加工</v>
          </cell>
          <cell r="J316">
            <v>3360</v>
          </cell>
          <cell r="K316" t="str">
            <v>深圳市宝安区松岗江边微污染工业区第4幢</v>
          </cell>
        </row>
        <row r="317">
          <cell r="B317" t="str">
            <v>深圳市申凯电子有限公司</v>
          </cell>
          <cell r="C317" t="str">
            <v>/</v>
          </cell>
          <cell r="D317" t="str">
            <v>宝安区</v>
          </cell>
          <cell r="E317" t="str">
            <v>宝安管理局</v>
          </cell>
          <cell r="F317" t="str">
            <v>06005567</v>
          </cell>
          <cell r="G317" t="str">
            <v>91440300279353937B</v>
          </cell>
        </row>
        <row r="317">
          <cell r="I317" t="str">
            <v>电子电路制造</v>
          </cell>
          <cell r="J317">
            <v>3982</v>
          </cell>
          <cell r="K317" t="str">
            <v>深圳市宝安区新桥南浦路253号蚝三林坡坑第一工业区A7栋</v>
          </cell>
        </row>
        <row r="318">
          <cell r="B318" t="str">
            <v>汇钻实业（深圳）有限公司</v>
          </cell>
          <cell r="C318" t="str">
            <v>/</v>
          </cell>
          <cell r="D318" t="str">
            <v>宝安区</v>
          </cell>
          <cell r="E318" t="str">
            <v>宝安管理局</v>
          </cell>
          <cell r="F318" t="str">
            <v>06019742</v>
          </cell>
          <cell r="G318" t="str">
            <v>91440300758618357N</v>
          </cell>
        </row>
        <row r="318">
          <cell r="I318" t="str">
            <v>金属表面处理及热处理加工</v>
          </cell>
          <cell r="J318">
            <v>3360</v>
          </cell>
          <cell r="K318" t="str">
            <v>深圳市宝安区松岗江边轻微污染区14号厂房</v>
          </cell>
        </row>
        <row r="319">
          <cell r="B319" t="str">
            <v>顶群科技（深圳）有限公司</v>
          </cell>
          <cell r="C319" t="str">
            <v>/</v>
          </cell>
          <cell r="D319" t="str">
            <v>宝安区</v>
          </cell>
          <cell r="E319" t="str">
            <v>宝安管理局</v>
          </cell>
          <cell r="F319" t="str">
            <v>06013927</v>
          </cell>
          <cell r="G319" t="str">
            <v>91440300715269273F</v>
          </cell>
        </row>
        <row r="319">
          <cell r="I319" t="str">
            <v>金属表面处理及热处理加工</v>
          </cell>
          <cell r="J319">
            <v>3360</v>
          </cell>
          <cell r="K319" t="str">
            <v>深圳市宝安区松岗碧头社区第三工业区顶群厂</v>
          </cell>
        </row>
        <row r="320">
          <cell r="B320" t="str">
            <v>特佳电镀表面处理（深圳）有限公司</v>
          </cell>
          <cell r="C320" t="str">
            <v>/</v>
          </cell>
          <cell r="D320" t="str">
            <v>宝安区</v>
          </cell>
          <cell r="E320" t="str">
            <v>宝安管理局</v>
          </cell>
          <cell r="F320" t="str">
            <v>06001004</v>
          </cell>
          <cell r="G320" t="str">
            <v>914403006189077637</v>
          </cell>
        </row>
        <row r="320">
          <cell r="I320" t="str">
            <v>金属表面处理及热处理加工</v>
          </cell>
          <cell r="J320">
            <v>3360</v>
          </cell>
          <cell r="K320" t="str">
            <v>深圳市宝安区沙井大王山村第二工业区18号</v>
          </cell>
        </row>
        <row r="321">
          <cell r="B321" t="str">
            <v>创隆实业（深圳）有限公司</v>
          </cell>
          <cell r="C321" t="str">
            <v>/</v>
          </cell>
          <cell r="D321" t="str">
            <v>宝安区</v>
          </cell>
          <cell r="E321" t="str">
            <v>宝安管理局</v>
          </cell>
          <cell r="F321" t="str">
            <v>06004317</v>
          </cell>
          <cell r="G321" t="str">
            <v>91440300618896646L</v>
          </cell>
        </row>
        <row r="321">
          <cell r="I321" t="str">
            <v>金属表面处理及热处理加工</v>
          </cell>
          <cell r="J321">
            <v>3360</v>
          </cell>
          <cell r="K321" t="str">
            <v>深圳市宝安区沙井共和村第三工业区F区</v>
          </cell>
        </row>
        <row r="322">
          <cell r="B322" t="str">
            <v>深圳懋昌兆田科技实业有限公司</v>
          </cell>
          <cell r="C322" t="str">
            <v>/</v>
          </cell>
          <cell r="D322" t="str">
            <v>宝安区</v>
          </cell>
          <cell r="E322" t="str">
            <v>宝安管理局</v>
          </cell>
          <cell r="F322" t="str">
            <v>06016710</v>
          </cell>
          <cell r="G322" t="str">
            <v>91440300056175336H</v>
          </cell>
        </row>
        <row r="322">
          <cell r="I322" t="str">
            <v>金属表面处理及热处理加工</v>
          </cell>
          <cell r="J322">
            <v>3360</v>
          </cell>
          <cell r="K322" t="str">
            <v>深圳市宝安区松岗江边社区工业中心大道5号</v>
          </cell>
        </row>
        <row r="323">
          <cell r="B323" t="str">
            <v>深圳恒生医院</v>
          </cell>
          <cell r="C323" t="str">
            <v>/</v>
          </cell>
          <cell r="D323" t="str">
            <v>宝安区</v>
          </cell>
          <cell r="E323" t="str">
            <v>宝安管理局</v>
          </cell>
          <cell r="F323" t="str">
            <v>06005575</v>
          </cell>
          <cell r="G323" t="str">
            <v>91440300764949195Q</v>
          </cell>
        </row>
        <row r="323">
          <cell r="I323" t="str">
            <v>综合医院</v>
          </cell>
          <cell r="J323">
            <v>8411</v>
          </cell>
          <cell r="K323" t="str">
            <v>深圳市宝安区西乡街道银田路20号</v>
          </cell>
        </row>
        <row r="324">
          <cell r="B324" t="str">
            <v>深圳市联恒五金有限公司</v>
          </cell>
          <cell r="C324" t="str">
            <v>/</v>
          </cell>
          <cell r="D324" t="str">
            <v>宝安区</v>
          </cell>
          <cell r="E324" t="str">
            <v>宝安管理局</v>
          </cell>
          <cell r="F324" t="str">
            <v>06035945</v>
          </cell>
          <cell r="G324" t="str">
            <v>914403007619782493</v>
          </cell>
          <cell r="H324" t="str">
            <v>深圳市鹰松五金塑胶制品有限公司</v>
          </cell>
          <cell r="I324" t="str">
            <v>金属表面处理及热处理加工</v>
          </cell>
          <cell r="J324">
            <v>3360</v>
          </cell>
          <cell r="K324" t="str">
            <v>深圳市宝安区沙井后亭村茅州山工业区第三栋</v>
          </cell>
        </row>
        <row r="325">
          <cell r="B325" t="str">
            <v>深圳市凌航达电子有限公司</v>
          </cell>
          <cell r="C325" t="str">
            <v>/</v>
          </cell>
          <cell r="D325" t="str">
            <v>宝安区</v>
          </cell>
          <cell r="E325" t="str">
            <v>宝安管理局</v>
          </cell>
          <cell r="F325" t="str">
            <v>06004373</v>
          </cell>
          <cell r="G325" t="str">
            <v>914403007827852272</v>
          </cell>
        </row>
        <row r="325">
          <cell r="I325" t="str">
            <v>电子电路制造</v>
          </cell>
          <cell r="J325">
            <v>3982</v>
          </cell>
          <cell r="K325" t="str">
            <v>深圳市宝安区福永和平村高新科技园白石夏工业区C栋</v>
          </cell>
        </row>
        <row r="326">
          <cell r="B326" t="str">
            <v>深圳市富盛电子有限公司</v>
          </cell>
          <cell r="C326" t="str">
            <v>/</v>
          </cell>
          <cell r="D326" t="str">
            <v>宝安区</v>
          </cell>
          <cell r="E326" t="str">
            <v>宝安管理局</v>
          </cell>
          <cell r="F326" t="str">
            <v>06018689</v>
          </cell>
          <cell r="G326" t="str">
            <v>91440300769197025E</v>
          </cell>
        </row>
        <row r="326">
          <cell r="I326" t="str">
            <v>电子电路制造</v>
          </cell>
          <cell r="J326">
            <v>3982</v>
          </cell>
          <cell r="K326" t="str">
            <v>深圳市宝安区福永福园一路白石厦工业区</v>
          </cell>
        </row>
        <row r="327">
          <cell r="B327" t="str">
            <v>深圳市润和五金氧化有限公司</v>
          </cell>
          <cell r="C327" t="str">
            <v>/</v>
          </cell>
          <cell r="D327" t="str">
            <v>宝安区</v>
          </cell>
          <cell r="E327" t="str">
            <v>宝安管理局</v>
          </cell>
          <cell r="F327" t="str">
            <v>06017787</v>
          </cell>
          <cell r="G327" t="str">
            <v>914403007691534448</v>
          </cell>
        </row>
        <row r="327">
          <cell r="I327" t="str">
            <v>金属表面处理及热处理加工</v>
          </cell>
          <cell r="J327">
            <v>3360</v>
          </cell>
          <cell r="K327" t="str">
            <v>深圳市宝安区西乡黄田村甲田岗工业区10号</v>
          </cell>
        </row>
        <row r="328">
          <cell r="B328" t="str">
            <v>深圳市金鑫环保技术有限公司</v>
          </cell>
          <cell r="C328" t="str">
            <v>/</v>
          </cell>
          <cell r="D328" t="str">
            <v>宝安区</v>
          </cell>
          <cell r="E328" t="str">
            <v>宝安管理局</v>
          </cell>
          <cell r="F328" t="str">
            <v>06015334</v>
          </cell>
          <cell r="G328" t="str">
            <v>914403001923506372</v>
          </cell>
        </row>
        <row r="328">
          <cell r="I328" t="str">
            <v>金属表面处理及热处理加工</v>
          </cell>
          <cell r="J328">
            <v>3360</v>
          </cell>
          <cell r="K328" t="str">
            <v>深圳市宝安区航城街道黄田三力工业园一栋三四层</v>
          </cell>
        </row>
        <row r="329">
          <cell r="B329" t="str">
            <v>深圳市盛富五金制品有限公司</v>
          </cell>
          <cell r="C329" t="str">
            <v>/</v>
          </cell>
          <cell r="D329" t="str">
            <v>宝安区</v>
          </cell>
          <cell r="E329" t="str">
            <v>宝安管理局</v>
          </cell>
          <cell r="F329" t="str">
            <v>06024777</v>
          </cell>
          <cell r="G329" t="str">
            <v>91440300055105416Q</v>
          </cell>
        </row>
        <row r="329">
          <cell r="I329" t="str">
            <v>金属表面处理及热处理加工</v>
          </cell>
          <cell r="J329">
            <v>3360</v>
          </cell>
          <cell r="K329" t="str">
            <v>深圳市宝安区福永凤凰第一工业区岭北六路8号E14幢</v>
          </cell>
        </row>
        <row r="330">
          <cell r="B330" t="str">
            <v>深圳市腾达丰电子有限公司</v>
          </cell>
          <cell r="C330" t="str">
            <v>/</v>
          </cell>
          <cell r="D330" t="str">
            <v>宝安区</v>
          </cell>
          <cell r="E330" t="str">
            <v>宝安管理局</v>
          </cell>
          <cell r="F330" t="str">
            <v>06015940</v>
          </cell>
          <cell r="G330" t="str">
            <v>914403007152322192</v>
          </cell>
        </row>
        <row r="330">
          <cell r="I330" t="str">
            <v>电子电路制造</v>
          </cell>
          <cell r="J330">
            <v>3982</v>
          </cell>
          <cell r="K330" t="str">
            <v>深圳市宝安区西乡黄田钟屋工业区37栋</v>
          </cell>
        </row>
        <row r="331">
          <cell r="B331" t="str">
            <v>深圳市福昌发电路板有限公司</v>
          </cell>
          <cell r="C331" t="str">
            <v>/</v>
          </cell>
          <cell r="D331" t="str">
            <v>宝安区</v>
          </cell>
          <cell r="E331" t="str">
            <v>宝安管理局</v>
          </cell>
          <cell r="F331" t="str">
            <v>06015060</v>
          </cell>
          <cell r="G331" t="str">
            <v>91440300743239004J</v>
          </cell>
        </row>
        <row r="331">
          <cell r="I331" t="str">
            <v>电子电路制造</v>
          </cell>
          <cell r="J331">
            <v>3982</v>
          </cell>
          <cell r="K331" t="str">
            <v>深圳市宝安区西乡钟屋工业区27栋</v>
          </cell>
        </row>
        <row r="332">
          <cell r="B332" t="str">
            <v>深圳市鑫盛联电路板有限公司</v>
          </cell>
          <cell r="C332" t="str">
            <v>/</v>
          </cell>
          <cell r="D332" t="str">
            <v>宝安区</v>
          </cell>
          <cell r="E332" t="str">
            <v>宝安管理局</v>
          </cell>
          <cell r="F332" t="str">
            <v>06021892</v>
          </cell>
          <cell r="G332" t="str">
            <v>91440300715259702R</v>
          </cell>
        </row>
        <row r="332">
          <cell r="I332" t="str">
            <v>电子电路制造</v>
          </cell>
          <cell r="J332">
            <v>3982</v>
          </cell>
          <cell r="K332" t="str">
            <v>深圳市宝安区西乡黄田钟屋工业区31栋</v>
          </cell>
        </row>
        <row r="333">
          <cell r="B333" t="str">
            <v>圣刚表面处理（深圳）有限公司</v>
          </cell>
          <cell r="C333" t="str">
            <v>/</v>
          </cell>
          <cell r="D333" t="str">
            <v>宝安区</v>
          </cell>
          <cell r="E333" t="str">
            <v>宝安管理局</v>
          </cell>
          <cell r="F333" t="str">
            <v>06026014</v>
          </cell>
          <cell r="G333" t="str">
            <v>91440300678556985C</v>
          </cell>
        </row>
        <row r="333">
          <cell r="I333" t="str">
            <v>金属表面处理及热处理加工</v>
          </cell>
          <cell r="J333">
            <v>3360</v>
          </cell>
          <cell r="K333" t="str">
            <v>深圳市宝安区松岗江边工业区</v>
          </cell>
        </row>
        <row r="334">
          <cell r="B334" t="str">
            <v>深圳松辉化工有限公司</v>
          </cell>
          <cell r="C334" t="str">
            <v>/</v>
          </cell>
          <cell r="D334" t="str">
            <v>宝安区</v>
          </cell>
          <cell r="E334" t="str">
            <v>宝安管理局</v>
          </cell>
          <cell r="F334" t="str">
            <v>06007867</v>
          </cell>
          <cell r="G334" t="str">
            <v>914403006188894542</v>
          </cell>
        </row>
        <row r="334">
          <cell r="I334" t="str">
            <v>涂料制造</v>
          </cell>
          <cell r="J334">
            <v>2641</v>
          </cell>
          <cell r="K334" t="str">
            <v>深圳市宝安区松岗燕罗街道山门社区松白路9号</v>
          </cell>
        </row>
        <row r="335">
          <cell r="B335" t="str">
            <v>深圳市鼎正电路板有限公司</v>
          </cell>
          <cell r="C335" t="str">
            <v>/</v>
          </cell>
          <cell r="D335" t="str">
            <v>宝安区</v>
          </cell>
          <cell r="E335" t="str">
            <v>宝安管理局</v>
          </cell>
          <cell r="F335" t="str">
            <v>06009170</v>
          </cell>
          <cell r="G335" t="str">
            <v>914403007525109199</v>
          </cell>
        </row>
        <row r="335">
          <cell r="I335" t="str">
            <v>电子电路制造</v>
          </cell>
          <cell r="J335">
            <v>3982</v>
          </cell>
          <cell r="K335" t="str">
            <v>深圳市宝安区西乡黄田岗背工业区六栋</v>
          </cell>
        </row>
        <row r="336">
          <cell r="B336" t="str">
            <v>深圳市宝安区松岗圣美缇五金制品厂</v>
          </cell>
          <cell r="C336" t="str">
            <v>/</v>
          </cell>
          <cell r="D336" t="str">
            <v>宝安区</v>
          </cell>
          <cell r="E336" t="str">
            <v>宝安管理局</v>
          </cell>
          <cell r="F336" t="str">
            <v>06010813</v>
          </cell>
          <cell r="G336" t="str">
            <v>92440300L0816466X0</v>
          </cell>
        </row>
        <row r="336">
          <cell r="I336" t="str">
            <v>金属表面处理及热处理加工</v>
          </cell>
          <cell r="J336">
            <v>3360</v>
          </cell>
          <cell r="K336" t="str">
            <v>深圳市宝安区松岗碧头第三工业区五路20号</v>
          </cell>
        </row>
        <row r="337">
          <cell r="B337" t="str">
            <v>深圳市宝安区中医院</v>
          </cell>
          <cell r="C337" t="str">
            <v>/</v>
          </cell>
          <cell r="D337" t="str">
            <v>宝安区</v>
          </cell>
          <cell r="E337" t="str">
            <v>宝安管理局</v>
          </cell>
          <cell r="F337" t="str">
            <v>06027953</v>
          </cell>
          <cell r="G337" t="str">
            <v>124403064557682359</v>
          </cell>
        </row>
        <row r="337">
          <cell r="I337" t="str">
            <v>综合医院</v>
          </cell>
          <cell r="J337">
            <v>8411</v>
          </cell>
          <cell r="K337" t="str">
            <v>深圳市宝安区裕安二路25号､宝安区新安四路86号</v>
          </cell>
        </row>
        <row r="338">
          <cell r="B338" t="str">
            <v>深圳市多鑫实业有限公司</v>
          </cell>
          <cell r="C338" t="str">
            <v>/</v>
          </cell>
          <cell r="D338" t="str">
            <v>宝安区</v>
          </cell>
          <cell r="E338" t="str">
            <v>宝安管理局</v>
          </cell>
          <cell r="F338" t="str">
            <v>06004933</v>
          </cell>
          <cell r="G338" t="str">
            <v>914403007619936684</v>
          </cell>
        </row>
        <row r="338">
          <cell r="I338" t="str">
            <v>金属表面处理及热处理加工</v>
          </cell>
          <cell r="J338">
            <v>3360</v>
          </cell>
          <cell r="K338" t="str">
            <v>深圳市宝安区松岗江边工业区创业五路1号</v>
          </cell>
        </row>
        <row r="339">
          <cell r="B339" t="str">
            <v>诚惠线路板（深圳）有限公司</v>
          </cell>
          <cell r="C339" t="str">
            <v>/</v>
          </cell>
          <cell r="D339" t="str">
            <v>宝安区</v>
          </cell>
          <cell r="E339" t="str">
            <v>宝安管理局</v>
          </cell>
          <cell r="F339" t="str">
            <v>06028837</v>
          </cell>
          <cell r="G339" t="str">
            <v>914403005815922777</v>
          </cell>
        </row>
        <row r="339">
          <cell r="I339" t="str">
            <v>电子电路制造</v>
          </cell>
          <cell r="J339">
            <v>3982</v>
          </cell>
          <cell r="K339" t="str">
            <v>深圳市宝安区福永凤凰第一工业区B29幢</v>
          </cell>
        </row>
        <row r="340">
          <cell r="B340" t="str">
            <v>深圳市宝安区石岩人民医院</v>
          </cell>
          <cell r="C340" t="str">
            <v>/</v>
          </cell>
          <cell r="D340" t="str">
            <v>宝安区</v>
          </cell>
          <cell r="E340" t="str">
            <v>宝安管理局</v>
          </cell>
          <cell r="F340" t="str">
            <v>06016325</v>
          </cell>
          <cell r="G340" t="str">
            <v>1244030645576965XK</v>
          </cell>
        </row>
        <row r="340">
          <cell r="I340" t="str">
            <v>综合医院</v>
          </cell>
          <cell r="J340">
            <v>8411</v>
          </cell>
          <cell r="K340" t="str">
            <v>深圳市宝安区石岩街道吉祥路11号</v>
          </cell>
        </row>
        <row r="341">
          <cell r="B341" t="str">
            <v>深圳市海达克科技新材料厂</v>
          </cell>
          <cell r="C341" t="str">
            <v>/</v>
          </cell>
          <cell r="D341" t="str">
            <v>宝安区</v>
          </cell>
          <cell r="E341" t="str">
            <v>宝安管理局</v>
          </cell>
          <cell r="F341" t="str">
            <v>06021187</v>
          </cell>
          <cell r="G341" t="str">
            <v>91440300778777101H</v>
          </cell>
        </row>
        <row r="341">
          <cell r="I341" t="str">
            <v>金属表面处理及热处理加工</v>
          </cell>
          <cell r="J341">
            <v>3360</v>
          </cell>
          <cell r="K341" t="str">
            <v>深圳市宝安区松岗碧头第三工业区工业大道旁</v>
          </cell>
        </row>
        <row r="342">
          <cell r="B342" t="str">
            <v>深圳市上柘科技有限公司</v>
          </cell>
          <cell r="C342" t="str">
            <v>/</v>
          </cell>
          <cell r="D342" t="str">
            <v>宝安区</v>
          </cell>
          <cell r="E342" t="str">
            <v>宝安管理局</v>
          </cell>
          <cell r="F342" t="str">
            <v>06042436</v>
          </cell>
          <cell r="G342" t="str">
            <v>91440300MA5H6NU594</v>
          </cell>
        </row>
        <row r="342">
          <cell r="I342" t="str">
            <v>电子电路制造</v>
          </cell>
          <cell r="J342">
            <v>3982</v>
          </cell>
          <cell r="K342" t="str">
            <v>深圳市宝安区沙井镇黄埔村润和工业园A栋</v>
          </cell>
        </row>
        <row r="343">
          <cell r="B343" t="str">
            <v>新机金属（深圳）有限公司</v>
          </cell>
          <cell r="C343" t="str">
            <v>/</v>
          </cell>
          <cell r="D343" t="str">
            <v>宝安区</v>
          </cell>
          <cell r="E343" t="str">
            <v>宝安管理局</v>
          </cell>
          <cell r="F343" t="str">
            <v>06005573</v>
          </cell>
          <cell r="G343" t="str">
            <v>914403000504580369</v>
          </cell>
        </row>
        <row r="343">
          <cell r="I343" t="str">
            <v>金属表面处理及热处理加工</v>
          </cell>
          <cell r="J343">
            <v>3360</v>
          </cell>
          <cell r="K343" t="str">
            <v>深圳市宝安区松岗江边社区第一工业区创业二路52号A栋、B栋</v>
          </cell>
        </row>
        <row r="344">
          <cell r="B344" t="str">
            <v>深圳市正亚实业有限公司</v>
          </cell>
          <cell r="C344" t="str">
            <v>/</v>
          </cell>
          <cell r="D344" t="str">
            <v>宝安区</v>
          </cell>
          <cell r="E344" t="str">
            <v>宝安管理局</v>
          </cell>
          <cell r="F344" t="str">
            <v>06002069</v>
          </cell>
          <cell r="G344" t="str">
            <v>91440300738809762F</v>
          </cell>
        </row>
        <row r="344">
          <cell r="I344" t="str">
            <v>金属表面处理及热处理加工</v>
          </cell>
          <cell r="J344">
            <v>3360</v>
          </cell>
          <cell r="K344" t="str">
            <v>深圳市宝安区松岗红星龙门村大田洋工业区3A栋首层</v>
          </cell>
        </row>
        <row r="345">
          <cell r="B345" t="str">
            <v>深圳市博敏电子有限公司</v>
          </cell>
          <cell r="C345" t="str">
            <v>/</v>
          </cell>
          <cell r="D345" t="str">
            <v>宝安区</v>
          </cell>
          <cell r="E345" t="str">
            <v>宝安管理局</v>
          </cell>
          <cell r="F345" t="str">
            <v>06020883</v>
          </cell>
          <cell r="G345" t="str">
            <v>91440300279454287J</v>
          </cell>
        </row>
        <row r="345">
          <cell r="I345" t="str">
            <v>电子电路制造</v>
          </cell>
          <cell r="J345">
            <v>3982</v>
          </cell>
          <cell r="K345" t="str">
            <v>深圳市宝安区福永街道龙王庙工业区21、22栋</v>
          </cell>
        </row>
        <row r="346">
          <cell r="B346" t="str">
            <v>深圳市宝安区松岗金品五金制品厂</v>
          </cell>
          <cell r="C346" t="str">
            <v>/</v>
          </cell>
          <cell r="D346" t="str">
            <v>宝安区</v>
          </cell>
          <cell r="E346" t="str">
            <v>宝安管理局</v>
          </cell>
          <cell r="F346" t="str">
            <v>06026626</v>
          </cell>
          <cell r="G346" t="str">
            <v>92440300L058401245</v>
          </cell>
        </row>
        <row r="346">
          <cell r="I346" t="str">
            <v>金属表面处理及热处理加工</v>
          </cell>
          <cell r="J346">
            <v>3360</v>
          </cell>
          <cell r="K346" t="str">
            <v>深圳市宝安区松岗碧头第三工业区</v>
          </cell>
        </row>
        <row r="347">
          <cell r="B347" t="str">
            <v>亦欣电镀制品（深圳）有限公司</v>
          </cell>
          <cell r="C347" t="str">
            <v>/</v>
          </cell>
          <cell r="D347" t="str">
            <v>宝安区</v>
          </cell>
          <cell r="E347" t="str">
            <v>宝安管理局</v>
          </cell>
          <cell r="F347" t="str">
            <v>06005200</v>
          </cell>
          <cell r="G347" t="str">
            <v>914403006685158131</v>
          </cell>
        </row>
        <row r="347">
          <cell r="I347" t="str">
            <v>金属表面处理及热处理加工</v>
          </cell>
          <cell r="J347">
            <v>3360</v>
          </cell>
          <cell r="K347" t="str">
            <v>深圳市宝安区松岗碧头第三工业区A区3幢</v>
          </cell>
        </row>
        <row r="348">
          <cell r="B348" t="str">
            <v>深圳市天富莱电子有限公司</v>
          </cell>
          <cell r="C348" t="str">
            <v>/</v>
          </cell>
          <cell r="D348" t="str">
            <v>宝安区</v>
          </cell>
          <cell r="E348" t="str">
            <v>宝安管理局</v>
          </cell>
          <cell r="F348" t="str">
            <v>06013512</v>
          </cell>
          <cell r="G348" t="str">
            <v>91440300732055840W</v>
          </cell>
        </row>
        <row r="348">
          <cell r="I348" t="str">
            <v>电子电路制造</v>
          </cell>
          <cell r="J348">
            <v>3982</v>
          </cell>
          <cell r="K348" t="str">
            <v>深圳市宝安区航城林屋村甲田工业区16A栋、16B栋、16C栋、16D栋</v>
          </cell>
        </row>
        <row r="349">
          <cell r="B349" t="str">
            <v>深圳市宝安区人民医院</v>
          </cell>
          <cell r="C349" t="str">
            <v>/</v>
          </cell>
          <cell r="D349" t="str">
            <v>宝安区</v>
          </cell>
          <cell r="E349" t="str">
            <v>宝安管理局</v>
          </cell>
          <cell r="F349" t="str">
            <v>06026308</v>
          </cell>
          <cell r="G349" t="str">
            <v>12440306455834757C</v>
          </cell>
        </row>
        <row r="349">
          <cell r="I349" t="str">
            <v>综合医院</v>
          </cell>
          <cell r="J349">
            <v>8411</v>
          </cell>
          <cell r="K349" t="str">
            <v>深圳市宝安区新安街道龙井二路118号､创业二路4号A､B栋</v>
          </cell>
        </row>
        <row r="350">
          <cell r="B350" t="str">
            <v>深圳市宝安区妇幼保健院</v>
          </cell>
          <cell r="C350" t="str">
            <v>/</v>
          </cell>
          <cell r="D350" t="str">
            <v>宝安区</v>
          </cell>
          <cell r="E350" t="str">
            <v>宝安管理局</v>
          </cell>
          <cell r="F350" t="str">
            <v>06004037</v>
          </cell>
          <cell r="G350" t="str">
            <v>124403064557690355</v>
          </cell>
        </row>
        <row r="350">
          <cell r="I350" t="str">
            <v>专科医院</v>
          </cell>
          <cell r="J350">
            <v>8415</v>
          </cell>
          <cell r="K350" t="str">
            <v>深圳市宝安区新安街道玉律路56号</v>
          </cell>
        </row>
        <row r="351">
          <cell r="B351" t="str">
            <v>深圳立木表面处理科技有限公司</v>
          </cell>
          <cell r="C351" t="str">
            <v>/</v>
          </cell>
          <cell r="D351" t="str">
            <v>宝安区</v>
          </cell>
          <cell r="E351" t="str">
            <v>宝安管理局</v>
          </cell>
          <cell r="F351" t="str">
            <v>06021886</v>
          </cell>
          <cell r="G351" t="str">
            <v>91440300748874170C</v>
          </cell>
        </row>
        <row r="351">
          <cell r="I351" t="str">
            <v>金属表面处理及热处理加工</v>
          </cell>
          <cell r="J351">
            <v>3360</v>
          </cell>
          <cell r="K351" t="str">
            <v>深圳市宝安区松岗江边第一工业区创业四路11号</v>
          </cell>
        </row>
        <row r="352">
          <cell r="B352" t="str">
            <v>莱尔德电子材料（深圳）有限公司</v>
          </cell>
          <cell r="C352" t="str">
            <v>/</v>
          </cell>
          <cell r="D352" t="str">
            <v>宝安区</v>
          </cell>
          <cell r="E352" t="str">
            <v>宝安管理局</v>
          </cell>
          <cell r="F352" t="str">
            <v>06024584</v>
          </cell>
          <cell r="G352" t="str">
            <v>914403007230383447</v>
          </cell>
        </row>
        <row r="352">
          <cell r="I352" t="str">
            <v>电子专用材料制造</v>
          </cell>
          <cell r="J352">
            <v>3985</v>
          </cell>
          <cell r="K352" t="str">
            <v>深圳市宝安区福永和平社区德金工业园</v>
          </cell>
        </row>
        <row r="353">
          <cell r="B353" t="str">
            <v>深圳市精诚达电路科技股份有限公司</v>
          </cell>
          <cell r="C353" t="str">
            <v>/</v>
          </cell>
          <cell r="D353" t="str">
            <v>宝安区</v>
          </cell>
          <cell r="E353" t="str">
            <v>宝安管理局</v>
          </cell>
          <cell r="F353" t="str">
            <v>06000485</v>
          </cell>
          <cell r="G353" t="str">
            <v>914403007504806052</v>
          </cell>
        </row>
        <row r="353">
          <cell r="I353" t="str">
            <v>电子电路制造</v>
          </cell>
          <cell r="J353">
            <v>3982</v>
          </cell>
          <cell r="K353" t="str">
            <v>深圳市宝安区沙井辛养村西环工业区B栋</v>
          </cell>
        </row>
        <row r="354">
          <cell r="B354" t="str">
            <v>深圳市生海实业有限公司</v>
          </cell>
          <cell r="C354" t="str">
            <v>/</v>
          </cell>
          <cell r="D354" t="str">
            <v>宝安区</v>
          </cell>
          <cell r="E354" t="str">
            <v>宝安管理局</v>
          </cell>
          <cell r="F354" t="str">
            <v>06003495</v>
          </cell>
          <cell r="G354" t="str">
            <v>914403007649945196</v>
          </cell>
        </row>
        <row r="354">
          <cell r="I354" t="str">
            <v>金属表面处理及热处理加工</v>
          </cell>
          <cell r="J354">
            <v>3360</v>
          </cell>
          <cell r="K354" t="str">
            <v>深圳市宝安区福海和平社区和景工业区A1、A2、A3、A4、A5幢</v>
          </cell>
        </row>
        <row r="355">
          <cell r="B355" t="str">
            <v>深圳市健强仕五金制品有限公司</v>
          </cell>
          <cell r="C355" t="str">
            <v>/</v>
          </cell>
          <cell r="D355" t="str">
            <v>宝安区</v>
          </cell>
          <cell r="E355" t="str">
            <v>宝安管理局</v>
          </cell>
          <cell r="F355" t="str">
            <v>06017786</v>
          </cell>
          <cell r="G355" t="str">
            <v>91440300557179263H</v>
          </cell>
        </row>
        <row r="355">
          <cell r="I355" t="str">
            <v>金属表面处理及热处理加工</v>
          </cell>
          <cell r="J355">
            <v>3360</v>
          </cell>
          <cell r="K355" t="str">
            <v>深圳市宝安区松岗江边第三工业区</v>
          </cell>
        </row>
        <row r="356">
          <cell r="B356" t="str">
            <v>深圳市佳胜线路板有限公司</v>
          </cell>
          <cell r="C356" t="str">
            <v>/</v>
          </cell>
          <cell r="D356" t="str">
            <v>宝安区</v>
          </cell>
          <cell r="E356" t="str">
            <v>宝安管理局</v>
          </cell>
          <cell r="F356" t="str">
            <v>06008674</v>
          </cell>
          <cell r="G356" t="str">
            <v>91440300763454449H</v>
          </cell>
        </row>
        <row r="356">
          <cell r="I356" t="str">
            <v>电子电路制造</v>
          </cell>
          <cell r="J356">
            <v>3982</v>
          </cell>
          <cell r="K356" t="str">
            <v>深圳市宝安区航城黄田岗贝工业区10栋</v>
          </cell>
        </row>
        <row r="357">
          <cell r="B357" t="str">
            <v>深圳市一造电路技术有限公司</v>
          </cell>
          <cell r="C357" t="str">
            <v>/</v>
          </cell>
          <cell r="D357" t="str">
            <v>宝安区</v>
          </cell>
          <cell r="E357" t="str">
            <v>宝安管理局</v>
          </cell>
          <cell r="F357" t="str">
            <v>06031003</v>
          </cell>
          <cell r="G357" t="str">
            <v>91440300752548925Y</v>
          </cell>
        </row>
        <row r="357">
          <cell r="I357" t="str">
            <v>电子电路制造</v>
          </cell>
          <cell r="J357">
            <v>3982</v>
          </cell>
          <cell r="K357" t="str">
            <v>深圳市宝安区航城街道黄田岗背工业区第八栋</v>
          </cell>
        </row>
        <row r="358">
          <cell r="B358" t="str">
            <v>深圳市宝安区西乡佳创电子厂</v>
          </cell>
          <cell r="C358" t="str">
            <v>/</v>
          </cell>
          <cell r="D358" t="str">
            <v>宝安区</v>
          </cell>
          <cell r="E358" t="str">
            <v>宝安管理局</v>
          </cell>
          <cell r="F358" t="str">
            <v>06011478</v>
          </cell>
          <cell r="G358" t="str">
            <v>92440300L000188363</v>
          </cell>
        </row>
        <row r="358">
          <cell r="I358" t="str">
            <v>电子电路制造</v>
          </cell>
          <cell r="J358">
            <v>3982</v>
          </cell>
          <cell r="K358" t="str">
            <v>深圳市宝安区航城街道黄田村岗背工业区第七栋</v>
          </cell>
        </row>
        <row r="359">
          <cell r="B359" t="str">
            <v>崇辉半导体（深圳）有限公司</v>
          </cell>
          <cell r="C359" t="str">
            <v>/</v>
          </cell>
          <cell r="D359" t="str">
            <v>宝安区</v>
          </cell>
          <cell r="E359" t="str">
            <v>宝安管理局</v>
          </cell>
          <cell r="F359" t="str">
            <v>06003604</v>
          </cell>
          <cell r="G359" t="str">
            <v>91440300715266224P</v>
          </cell>
          <cell r="H359" t="str">
            <v>深圳市崇辉表面技术开发有限公司</v>
          </cell>
          <cell r="I359" t="str">
            <v>电子专用材料制造</v>
          </cell>
          <cell r="J359">
            <v>3985</v>
          </cell>
          <cell r="K359" t="str">
            <v>深圳市宝安区松岗街道江边社区江边第三工业区创业六路2号</v>
          </cell>
        </row>
        <row r="360">
          <cell r="B360" t="str">
            <v>深圳市安特精密工业有限公司</v>
          </cell>
          <cell r="C360" t="str">
            <v>/</v>
          </cell>
          <cell r="D360" t="str">
            <v>宝安区</v>
          </cell>
          <cell r="E360" t="str">
            <v>宝安管理局</v>
          </cell>
          <cell r="F360" t="str">
            <v>06017489</v>
          </cell>
          <cell r="G360" t="str">
            <v>914403007716139720</v>
          </cell>
        </row>
        <row r="360">
          <cell r="I360" t="str">
            <v>金属表面处理及热处理加工</v>
          </cell>
          <cell r="J360">
            <v>3360</v>
          </cell>
          <cell r="K360" t="str">
            <v>深圳市宝安区福海怀德翠海工业园</v>
          </cell>
        </row>
        <row r="361">
          <cell r="B361" t="str">
            <v>深圳市鸿鑫源实业发展有限公司</v>
          </cell>
          <cell r="C361" t="str">
            <v>/</v>
          </cell>
          <cell r="D361" t="str">
            <v>宝安区</v>
          </cell>
          <cell r="E361" t="str">
            <v>宝安管理局</v>
          </cell>
          <cell r="F361" t="str">
            <v>06018745</v>
          </cell>
          <cell r="G361" t="str">
            <v>91440300192458912X</v>
          </cell>
        </row>
        <row r="361">
          <cell r="I361" t="str">
            <v>金属表面处理及热处理加工</v>
          </cell>
          <cell r="J361">
            <v>3360</v>
          </cell>
          <cell r="K361" t="str">
            <v>深圳市宝安区福永桥头福盈工业区C6栋（原福山工业区C7栋）</v>
          </cell>
        </row>
        <row r="362">
          <cell r="B362" t="str">
            <v>深圳市卓华五金科技有限公司</v>
          </cell>
          <cell r="C362" t="str">
            <v>/</v>
          </cell>
          <cell r="D362" t="str">
            <v>宝安区</v>
          </cell>
          <cell r="E362" t="str">
            <v>宝安管理局</v>
          </cell>
          <cell r="F362" t="str">
            <v>06000816</v>
          </cell>
          <cell r="G362" t="str">
            <v>91440300MA5GA6RDXP</v>
          </cell>
        </row>
        <row r="362">
          <cell r="I362" t="str">
            <v>金属表面处理及热处理加工</v>
          </cell>
          <cell r="J362">
            <v>3360</v>
          </cell>
          <cell r="K362" t="str">
            <v>深圳市宝安区沙井街道办和一工业区第一栋</v>
          </cell>
        </row>
        <row r="363">
          <cell r="B363" t="str">
            <v>深圳市黄金屋真空科技有限公司</v>
          </cell>
          <cell r="C363" t="str">
            <v>/</v>
          </cell>
          <cell r="D363" t="str">
            <v>宝安区</v>
          </cell>
          <cell r="E363" t="str">
            <v>宝安管理局</v>
          </cell>
          <cell r="F363" t="str">
            <v>06007401</v>
          </cell>
          <cell r="G363" t="str">
            <v>914403002792807584</v>
          </cell>
        </row>
        <row r="363">
          <cell r="I363" t="str">
            <v>金属表面处理及热处理加工</v>
          </cell>
          <cell r="J363">
            <v>3360</v>
          </cell>
          <cell r="K363" t="str">
            <v>深圳市宝安区福海新和社区新兴工业园八区第4幢第一层</v>
          </cell>
        </row>
        <row r="364">
          <cell r="B364" t="str">
            <v>宝安区老虎坑环境园渗滤液处理升级改造工程BOT项目</v>
          </cell>
          <cell r="C364" t="str">
            <v>深圳能源资源综合开发有限公司</v>
          </cell>
          <cell r="D364" t="str">
            <v>宝安区</v>
          </cell>
          <cell r="E364" t="str">
            <v>宝安管理局</v>
          </cell>
          <cell r="F364" t="str">
            <v>06022814</v>
          </cell>
          <cell r="G364" t="str">
            <v>91440300088272923Q</v>
          </cell>
        </row>
        <row r="364">
          <cell r="I364" t="str">
            <v>污水处理及其再生利用</v>
          </cell>
          <cell r="J364">
            <v>4620</v>
          </cell>
          <cell r="K364" t="str">
            <v>深圳市宝安区燕罗街道老虎坑环境园渗滤液处理厂</v>
          </cell>
        </row>
        <row r="365">
          <cell r="B365" t="str">
            <v>深圳市宝安区沙井华南五金制品厂</v>
          </cell>
          <cell r="C365" t="str">
            <v>/</v>
          </cell>
          <cell r="D365" t="str">
            <v>宝安区</v>
          </cell>
          <cell r="E365" t="str">
            <v>宝安管理局</v>
          </cell>
          <cell r="F365" t="str">
            <v>06026158</v>
          </cell>
          <cell r="G365" t="str">
            <v>92440300X1904461X7</v>
          </cell>
        </row>
        <row r="365">
          <cell r="I365" t="str">
            <v>金属表面处理及热处理加工</v>
          </cell>
          <cell r="J365">
            <v>3360</v>
          </cell>
          <cell r="K365" t="str">
            <v>深圳市宝安区沙井后亭第三工业区17号</v>
          </cell>
        </row>
        <row r="366">
          <cell r="B366" t="str">
            <v>固戍水质净化厂一期扩容提标工程</v>
          </cell>
          <cell r="C366" t="str">
            <v>深圳市瀚洋水质净化有限公司</v>
          </cell>
          <cell r="D366" t="str">
            <v>宝安区</v>
          </cell>
          <cell r="E366" t="str">
            <v>宝安管理局</v>
          </cell>
          <cell r="F366" t="str">
            <v>06042432</v>
          </cell>
          <cell r="G366" t="str">
            <v>91440300778784096N</v>
          </cell>
        </row>
        <row r="366">
          <cell r="I366" t="str">
            <v>污水处理及其再生利用</v>
          </cell>
          <cell r="J366">
            <v>4620</v>
          </cell>
          <cell r="K366" t="str">
            <v>深圳市宝安区固戍水质净化厂厂区绿化隔离带</v>
          </cell>
        </row>
        <row r="367">
          <cell r="B367" t="str">
            <v>固戍再生水厂</v>
          </cell>
          <cell r="C367" t="str">
            <v>深圳市瀚洋环保设施运营管理有限公司</v>
          </cell>
          <cell r="D367" t="str">
            <v>宝安区</v>
          </cell>
          <cell r="E367" t="str">
            <v>宝安管理局</v>
          </cell>
          <cell r="F367" t="str">
            <v>06042426</v>
          </cell>
          <cell r="G367" t="str">
            <v>91440300769155060M</v>
          </cell>
        </row>
        <row r="367">
          <cell r="I367" t="str">
            <v>污水处理及其再生利用</v>
          </cell>
          <cell r="J367">
            <v>4620</v>
          </cell>
          <cell r="K367" t="str">
            <v>深圳市宝安区西乡街道宝源路固戍再生水厂</v>
          </cell>
        </row>
        <row r="368">
          <cell r="B368" t="str">
            <v>深圳益联鑫电子有限公司</v>
          </cell>
          <cell r="C368" t="str">
            <v>/</v>
          </cell>
          <cell r="D368" t="str">
            <v>宝安区</v>
          </cell>
          <cell r="E368" t="str">
            <v>宝安管理局</v>
          </cell>
          <cell r="F368" t="str">
            <v>06032905</v>
          </cell>
          <cell r="G368" t="str">
            <v>91440300755690900F</v>
          </cell>
        </row>
        <row r="368">
          <cell r="I368" t="str">
            <v>金属表面处理及热处理加工</v>
          </cell>
          <cell r="J368">
            <v>3360</v>
          </cell>
          <cell r="K368" t="str">
            <v>深圳市宝安区沙井沙头工业区裕民路14号</v>
          </cell>
        </row>
        <row r="369">
          <cell r="B369" t="str">
            <v>埃梯梯科能电子（深圳）有限公司</v>
          </cell>
          <cell r="C369" t="str">
            <v>/</v>
          </cell>
          <cell r="D369" t="str">
            <v>宝安区</v>
          </cell>
          <cell r="E369" t="str">
            <v>宝安管理局</v>
          </cell>
          <cell r="F369" t="str">
            <v>06021071</v>
          </cell>
          <cell r="G369" t="str">
            <v>91440300752545572E</v>
          </cell>
        </row>
        <row r="369">
          <cell r="I369" t="str">
            <v>其他电子元件制造</v>
          </cell>
          <cell r="J369">
            <v>3989</v>
          </cell>
          <cell r="K369" t="str">
            <v>深圳市宝安区沙井新二金达工业城托盘墩工业区第一幢厂房</v>
          </cell>
        </row>
        <row r="370">
          <cell r="B370" t="str">
            <v>深圳市晖隆科技实业有限公司</v>
          </cell>
          <cell r="C370" t="str">
            <v>/</v>
          </cell>
          <cell r="D370" t="str">
            <v>宝安区</v>
          </cell>
          <cell r="E370" t="str">
            <v>宝安管理局</v>
          </cell>
          <cell r="F370" t="str">
            <v>06023945</v>
          </cell>
          <cell r="G370" t="str">
            <v>91440300MA5FT10Y9J</v>
          </cell>
        </row>
        <row r="370">
          <cell r="I370" t="str">
            <v>金属表面处理及热处理加工</v>
          </cell>
          <cell r="J370">
            <v>3360</v>
          </cell>
          <cell r="K370" t="str">
            <v>深圳市宝安区松岗江边社区工业四路1号辉隆厂厂房一101</v>
          </cell>
        </row>
        <row r="371">
          <cell r="B371" t="str">
            <v>深圳市源佳誉钛金工艺有限公司</v>
          </cell>
          <cell r="C371" t="str">
            <v>/</v>
          </cell>
          <cell r="D371" t="str">
            <v>宝安区</v>
          </cell>
          <cell r="E371" t="str">
            <v>宝安管理局</v>
          </cell>
          <cell r="F371" t="str">
            <v>06001975</v>
          </cell>
          <cell r="G371" t="str">
            <v>91440300708454155P</v>
          </cell>
        </row>
        <row r="371">
          <cell r="I371" t="str">
            <v>金属表面处理及热处理加工</v>
          </cell>
          <cell r="J371">
            <v>3360</v>
          </cell>
          <cell r="K371" t="str">
            <v>深圳市宝安区松岗江边第一工业区创业四路143号</v>
          </cell>
        </row>
        <row r="372">
          <cell r="B372" t="str">
            <v>恒基镀膜（深圳）有限公司沙井分厂</v>
          </cell>
          <cell r="C372" t="str">
            <v>/</v>
          </cell>
          <cell r="D372" t="str">
            <v>宝安区</v>
          </cell>
          <cell r="E372" t="str">
            <v>宝安管理局</v>
          </cell>
          <cell r="F372" t="str">
            <v>06015998</v>
          </cell>
          <cell r="G372" t="str">
            <v>9144030076496730X6</v>
          </cell>
        </row>
        <row r="372">
          <cell r="I372" t="str">
            <v>金属表面处理及热处理加工</v>
          </cell>
          <cell r="J372">
            <v>3360</v>
          </cell>
          <cell r="K372" t="str">
            <v>深圳市宝安区沙井深圳市宝安区沙井街道蚝一西部工业园A9栋</v>
          </cell>
        </row>
        <row r="373">
          <cell r="B373" t="str">
            <v>万隆星光铝质表面处理（深圳）有限公司</v>
          </cell>
          <cell r="C373" t="str">
            <v>/</v>
          </cell>
          <cell r="D373" t="str">
            <v>宝安区</v>
          </cell>
          <cell r="E373" t="str">
            <v>宝安管理局</v>
          </cell>
          <cell r="F373" t="str">
            <v>06023885</v>
          </cell>
          <cell r="G373" t="str">
            <v>91440300670007236L</v>
          </cell>
        </row>
        <row r="373">
          <cell r="I373" t="str">
            <v>金属表面处理及热处理加工</v>
          </cell>
          <cell r="J373">
            <v>3360</v>
          </cell>
          <cell r="K373" t="str">
            <v>深圳市宝安区沙井和一北方永发科技园</v>
          </cell>
        </row>
        <row r="374">
          <cell r="B374" t="str">
            <v>深圳市宝安区中心医院</v>
          </cell>
          <cell r="C374" t="str">
            <v>/</v>
          </cell>
          <cell r="D374" t="str">
            <v>宝安区</v>
          </cell>
          <cell r="E374" t="str">
            <v>宝安管理局</v>
          </cell>
          <cell r="F374" t="str">
            <v>06027005</v>
          </cell>
          <cell r="G374" t="str">
            <v>12440306455849182R</v>
          </cell>
        </row>
        <row r="374">
          <cell r="I374" t="str">
            <v>综合医院</v>
          </cell>
          <cell r="J374">
            <v>8411</v>
          </cell>
          <cell r="K374" t="str">
            <v>深圳市宝安区西乡街道广深路西乡段233号和西乡街道熙园街3号</v>
          </cell>
        </row>
        <row r="375">
          <cell r="B375" t="str">
            <v>深圳市宝安区松岗金标电镀厂</v>
          </cell>
          <cell r="C375" t="str">
            <v>/</v>
          </cell>
          <cell r="D375" t="str">
            <v>宝安区</v>
          </cell>
          <cell r="E375" t="str">
            <v>宝安管理局</v>
          </cell>
          <cell r="F375" t="str">
            <v>06024875</v>
          </cell>
          <cell r="G375" t="str">
            <v>92440300729887830C</v>
          </cell>
        </row>
        <row r="375">
          <cell r="I375" t="str">
            <v>金属表面处理及热处理加工</v>
          </cell>
          <cell r="J375">
            <v>3360</v>
          </cell>
          <cell r="K375" t="str">
            <v>深圳市宝安区松岗碧头村第三工业区A区第三幢</v>
          </cell>
        </row>
        <row r="376">
          <cell r="B376" t="str">
            <v>成富电镀（深圳）有限公司</v>
          </cell>
          <cell r="C376" t="str">
            <v>/</v>
          </cell>
          <cell r="D376" t="str">
            <v>宝安区</v>
          </cell>
          <cell r="E376" t="str">
            <v>宝安管理局</v>
          </cell>
          <cell r="F376" t="str">
            <v>06029297</v>
          </cell>
          <cell r="G376" t="str">
            <v>91440300562783561B</v>
          </cell>
        </row>
        <row r="376">
          <cell r="I376" t="str">
            <v>金属表面处理及热处理加工</v>
          </cell>
          <cell r="J376">
            <v>3360</v>
          </cell>
          <cell r="K376" t="str">
            <v>深圳市宝安区沙井同富裕新桥工业区B2、B3栋</v>
          </cell>
        </row>
        <row r="377">
          <cell r="B377" t="str">
            <v>嘉讯科技（深圳）有限公司</v>
          </cell>
          <cell r="C377" t="str">
            <v>/</v>
          </cell>
          <cell r="D377" t="str">
            <v>宝安区</v>
          </cell>
          <cell r="E377" t="str">
            <v>宝安管理局</v>
          </cell>
          <cell r="F377" t="str">
            <v>06008922</v>
          </cell>
          <cell r="G377" t="str">
            <v>914403006718639319</v>
          </cell>
        </row>
        <row r="377">
          <cell r="I377" t="str">
            <v>金属表面处理及热处理加工</v>
          </cell>
          <cell r="J377">
            <v>3360</v>
          </cell>
          <cell r="K377" t="str">
            <v>深圳市宝安区松岗碧头第三工业区东区第七栋</v>
          </cell>
        </row>
        <row r="378">
          <cell r="B378" t="str">
            <v>深圳市永利电镀制品有限公司</v>
          </cell>
          <cell r="C378" t="str">
            <v>/</v>
          </cell>
          <cell r="D378" t="str">
            <v>宝安区</v>
          </cell>
          <cell r="E378" t="str">
            <v>宝安管理局</v>
          </cell>
          <cell r="F378" t="str">
            <v>06012350</v>
          </cell>
          <cell r="G378" t="str">
            <v>91440300683783883A</v>
          </cell>
        </row>
        <row r="378">
          <cell r="I378" t="str">
            <v>金属表面处理及热处理加工</v>
          </cell>
          <cell r="J378">
            <v>3360</v>
          </cell>
          <cell r="K378" t="str">
            <v>深圳市宝安区松岗碧头第三工业区（永利电镀厂）</v>
          </cell>
        </row>
        <row r="379">
          <cell r="B379" t="str">
            <v>机场南污水应急处理站</v>
          </cell>
          <cell r="C379" t="str">
            <v>深圳市深水环境科技有限公司</v>
          </cell>
          <cell r="D379" t="str">
            <v>宝安区</v>
          </cell>
          <cell r="E379" t="str">
            <v>宝安管理局</v>
          </cell>
          <cell r="F379" t="str">
            <v>06042427</v>
          </cell>
          <cell r="G379" t="str">
            <v>91440300MA5F856B56</v>
          </cell>
        </row>
        <row r="379">
          <cell r="I379" t="str">
            <v>污水处理及其再生利用</v>
          </cell>
          <cell r="J379">
            <v>4620</v>
          </cell>
          <cell r="K379" t="str">
            <v>深圳市宝安区航城街道机场南路与宝安大道交汇处</v>
          </cell>
        </row>
        <row r="380">
          <cell r="B380" t="str">
            <v>福永片区污水应急处理扩容提标改造服务项目</v>
          </cell>
          <cell r="C380" t="str">
            <v>深圳市广汇源环境水务有限公司</v>
          </cell>
          <cell r="D380" t="str">
            <v>宝安区</v>
          </cell>
          <cell r="E380" t="str">
            <v>宝安管理局</v>
          </cell>
          <cell r="F380" t="str">
            <v>06042433</v>
          </cell>
          <cell r="G380" t="str">
            <v>91440300192248376H</v>
          </cell>
        </row>
        <row r="380">
          <cell r="I380" t="str">
            <v>污水处理及其再生利用</v>
          </cell>
          <cell r="J380">
            <v>4620</v>
          </cell>
          <cell r="K380" t="str">
            <v>深圳市宝安区福永排北路北侧的新和新兴工业园西南角附近</v>
          </cell>
        </row>
        <row r="381">
          <cell r="B381" t="str">
            <v>深圳市全升昌实业有限公司</v>
          </cell>
          <cell r="C381" t="str">
            <v>/</v>
          </cell>
          <cell r="D381" t="str">
            <v>宝安区</v>
          </cell>
          <cell r="E381" t="str">
            <v>宝安管理局</v>
          </cell>
          <cell r="F381" t="str">
            <v>06025064</v>
          </cell>
          <cell r="G381" t="str">
            <v>91440300764952407U</v>
          </cell>
        </row>
        <row r="381">
          <cell r="I381" t="str">
            <v>金属表面处理及热处理加工</v>
          </cell>
          <cell r="J381">
            <v>3360</v>
          </cell>
          <cell r="K381" t="str">
            <v>深圳市宝安区沙井步涌同富裕工业区A-3北第一栋</v>
          </cell>
        </row>
        <row r="382">
          <cell r="B382" t="str">
            <v>深圳市海普嘉科技发展有限公司</v>
          </cell>
          <cell r="C382" t="str">
            <v>/</v>
          </cell>
          <cell r="D382" t="str">
            <v>宝安区</v>
          </cell>
          <cell r="E382" t="str">
            <v>宝安管理局</v>
          </cell>
          <cell r="F382" t="str">
            <v>06016251</v>
          </cell>
          <cell r="G382" t="str">
            <v>914403006188964355</v>
          </cell>
        </row>
        <row r="382">
          <cell r="I382" t="str">
            <v>金属表面处理及热处理加工</v>
          </cell>
          <cell r="J382">
            <v>3360</v>
          </cell>
          <cell r="K382" t="str">
            <v>深圳市宝安区沙井万安路沙一万安工业园厂房第一栋</v>
          </cell>
        </row>
        <row r="383">
          <cell r="B383" t="str">
            <v>深圳市金和源科技有限公司</v>
          </cell>
          <cell r="C383" t="str">
            <v>/</v>
          </cell>
          <cell r="D383" t="str">
            <v>宝安区</v>
          </cell>
          <cell r="E383" t="str">
            <v>宝安管理局</v>
          </cell>
          <cell r="F383" t="str">
            <v>06004436</v>
          </cell>
          <cell r="G383" t="str">
            <v>91440300577689009B</v>
          </cell>
        </row>
        <row r="383">
          <cell r="I383" t="str">
            <v>金属表面处理及热处理加工</v>
          </cell>
          <cell r="J383">
            <v>3360</v>
          </cell>
          <cell r="K383" t="str">
            <v>深圳市宝安区松岗江边微污染区创业三路A、B、C、D栋</v>
          </cell>
        </row>
        <row r="384">
          <cell r="B384" t="str">
            <v>深圳捷多邦科技有限公司</v>
          </cell>
          <cell r="C384" t="str">
            <v>/</v>
          </cell>
          <cell r="D384" t="str">
            <v>宝安区</v>
          </cell>
          <cell r="E384" t="str">
            <v>宝安管理局</v>
          </cell>
          <cell r="F384">
            <v>10002217</v>
          </cell>
          <cell r="G384" t="str">
            <v>91440300062706332Y</v>
          </cell>
        </row>
        <row r="384">
          <cell r="I384" t="str">
            <v>电子电路制造</v>
          </cell>
          <cell r="J384">
            <v>3982</v>
          </cell>
          <cell r="K384" t="str">
            <v>深圳市宝安区福永街道白石厦社区东区龙王庙工业区32栋、33栋</v>
          </cell>
        </row>
        <row r="385">
          <cell r="B385" t="str">
            <v>荣森科五金制品（深圳）有限公司</v>
          </cell>
          <cell r="C385" t="str">
            <v>/</v>
          </cell>
          <cell r="D385" t="str">
            <v>宝安区</v>
          </cell>
          <cell r="E385" t="str">
            <v>宝安管理局</v>
          </cell>
          <cell r="F385" t="str">
            <v>06003884</v>
          </cell>
          <cell r="G385" t="str">
            <v>91440300584063805H</v>
          </cell>
        </row>
        <row r="385">
          <cell r="I385" t="str">
            <v>金属表面处理及热处理加工</v>
          </cell>
          <cell r="J385">
            <v>3360</v>
          </cell>
          <cell r="K385" t="str">
            <v>深圳市宝安区松岗碧头社区第三工业区50号1、2栋</v>
          </cell>
        </row>
        <row r="386">
          <cell r="B386" t="str">
            <v>沙井污水应急处理站服务项目</v>
          </cell>
          <cell r="C386" t="str">
            <v>中电建生态环境集团有限公司</v>
          </cell>
          <cell r="D386" t="str">
            <v>宝安区</v>
          </cell>
          <cell r="E386" t="str">
            <v>宝安管理局</v>
          </cell>
          <cell r="F386" t="str">
            <v>06022816</v>
          </cell>
          <cell r="G386" t="str">
            <v>91440300359694571B</v>
          </cell>
        </row>
        <row r="386">
          <cell r="I386" t="str">
            <v>污水处理及其再生利用</v>
          </cell>
          <cell r="J386">
            <v>4620</v>
          </cell>
          <cell r="K386" t="str">
            <v>深圳市宝安区沙井街道帝堂路以南，沙井一期污水处理厂西侧</v>
          </cell>
        </row>
        <row r="387">
          <cell r="B387" t="str">
            <v>深圳市铭鑫华钛金科技有限公司</v>
          </cell>
          <cell r="C387" t="str">
            <v>/</v>
          </cell>
          <cell r="D387" t="str">
            <v>宝安区</v>
          </cell>
          <cell r="E387" t="str">
            <v>宝安管理局</v>
          </cell>
          <cell r="F387" t="str">
            <v>06022374</v>
          </cell>
          <cell r="G387" t="str">
            <v>91440300757625790P</v>
          </cell>
        </row>
        <row r="387">
          <cell r="I387" t="str">
            <v>金属表面处理及热处理加工</v>
          </cell>
          <cell r="J387">
            <v>3360</v>
          </cell>
          <cell r="K387" t="str">
            <v>深圳市宝安区沙井共和村工业大道蚝二工业城</v>
          </cell>
        </row>
        <row r="388">
          <cell r="B388" t="str">
            <v>深圳市博盈精密有限公司</v>
          </cell>
          <cell r="C388" t="str">
            <v>/</v>
          </cell>
          <cell r="D388" t="str">
            <v>宝安区</v>
          </cell>
          <cell r="E388" t="str">
            <v>宝安管理局</v>
          </cell>
          <cell r="F388" t="str">
            <v>06028444</v>
          </cell>
          <cell r="G388" t="str">
            <v>91440300708404617F</v>
          </cell>
        </row>
        <row r="388">
          <cell r="I388" t="str">
            <v>金属表面处理及热处理加工</v>
          </cell>
          <cell r="J388">
            <v>3360</v>
          </cell>
          <cell r="K388" t="str">
            <v>深圳市宝安区沙井沙三路49号</v>
          </cell>
        </row>
        <row r="389">
          <cell r="B389" t="str">
            <v>深圳华祥荣正电子有限公司</v>
          </cell>
          <cell r="C389" t="str">
            <v>/</v>
          </cell>
          <cell r="D389" t="str">
            <v>宝安区</v>
          </cell>
          <cell r="E389" t="str">
            <v>宝安管理局</v>
          </cell>
          <cell r="F389" t="str">
            <v>06009003</v>
          </cell>
          <cell r="G389" t="str">
            <v>91440300746607490D</v>
          </cell>
        </row>
        <row r="389">
          <cell r="I389" t="str">
            <v>电子电路制造</v>
          </cell>
          <cell r="J389">
            <v>3982</v>
          </cell>
          <cell r="K389" t="str">
            <v>深圳市宝安区福永和平和裕工业区第3栋</v>
          </cell>
        </row>
        <row r="390">
          <cell r="B390" t="str">
            <v>汇镀科技（深圳）有限公司</v>
          </cell>
          <cell r="C390" t="str">
            <v>/</v>
          </cell>
          <cell r="D390" t="str">
            <v>宝安区</v>
          </cell>
          <cell r="E390" t="str">
            <v>宝安管理局</v>
          </cell>
          <cell r="F390" t="str">
            <v>06032829</v>
          </cell>
          <cell r="G390" t="str">
            <v>91440300678589808L</v>
          </cell>
        </row>
        <row r="390">
          <cell r="I390" t="str">
            <v>金属表面处理及热处理加工</v>
          </cell>
          <cell r="J390">
            <v>3360</v>
          </cell>
          <cell r="K390" t="str">
            <v>深圳市宝安区松岗江边微污染工业区第5幢</v>
          </cell>
        </row>
        <row r="391">
          <cell r="B391" t="str">
            <v>龙景织造（深圳）有限公司</v>
          </cell>
          <cell r="C391" t="str">
            <v>/</v>
          </cell>
          <cell r="D391" t="str">
            <v>宝安区</v>
          </cell>
          <cell r="E391" t="str">
            <v>宝安管理局</v>
          </cell>
          <cell r="F391" t="str">
            <v>06005201</v>
          </cell>
          <cell r="G391" t="str">
            <v>91440300559894180E</v>
          </cell>
        </row>
        <row r="391">
          <cell r="I391" t="str">
            <v>化纤织物染整精加工</v>
          </cell>
          <cell r="J391">
            <v>1752</v>
          </cell>
          <cell r="K391" t="str">
            <v>深圳市宝安区松岗江边社区第一工业区创业二路48号</v>
          </cell>
        </row>
        <row r="392">
          <cell r="B392" t="str">
            <v>深圳创达五金饰品有限公司</v>
          </cell>
          <cell r="C392" t="str">
            <v>/</v>
          </cell>
          <cell r="D392" t="str">
            <v>宝安区</v>
          </cell>
          <cell r="E392" t="str">
            <v>宝安管理局</v>
          </cell>
          <cell r="F392" t="str">
            <v>06013530</v>
          </cell>
          <cell r="G392" t="str">
            <v>914403007311102114</v>
          </cell>
        </row>
        <row r="392">
          <cell r="I392" t="str">
            <v>金属表面处理及热处理加工</v>
          </cell>
          <cell r="J392">
            <v>3360</v>
          </cell>
          <cell r="K392" t="str">
            <v>深圳市宝安区松岗朗下第三工业区</v>
          </cell>
        </row>
        <row r="393">
          <cell r="B393" t="str">
            <v>深圳市誉升恒五金科技有限公司</v>
          </cell>
          <cell r="C393" t="str">
            <v>/</v>
          </cell>
          <cell r="D393" t="str">
            <v>宝安区</v>
          </cell>
          <cell r="E393" t="str">
            <v>宝安管理局</v>
          </cell>
          <cell r="F393" t="str">
            <v>06007835</v>
          </cell>
          <cell r="G393" t="str">
            <v>914403005615131802</v>
          </cell>
        </row>
        <row r="393">
          <cell r="I393" t="str">
            <v>金属表面处理及热处理加工</v>
          </cell>
          <cell r="J393">
            <v>3360</v>
          </cell>
          <cell r="K393" t="str">
            <v>深圳市宝安区松岗碧头社区第三工业区东区8栋A栋厂房</v>
          </cell>
        </row>
        <row r="394">
          <cell r="B394" t="str">
            <v>深圳市福瑞祥五金制品有限公司</v>
          </cell>
          <cell r="C394" t="str">
            <v>/</v>
          </cell>
          <cell r="D394" t="str">
            <v>宝安区</v>
          </cell>
          <cell r="E394" t="str">
            <v>宝安管理局</v>
          </cell>
          <cell r="F394" t="str">
            <v>06019124</v>
          </cell>
          <cell r="G394" t="str">
            <v>91440300MA5G1TP202</v>
          </cell>
        </row>
        <row r="394">
          <cell r="I394" t="str">
            <v>金属表面处理及热处理加工</v>
          </cell>
          <cell r="J394">
            <v>3360</v>
          </cell>
          <cell r="K394" t="str">
            <v>深圳市宝安区石岩水田社区捷家宝路20 号</v>
          </cell>
        </row>
        <row r="395">
          <cell r="B395" t="str">
            <v>海永塑胶五金（深圳）有限公司</v>
          </cell>
          <cell r="C395" t="str">
            <v>/</v>
          </cell>
          <cell r="D395" t="str">
            <v>宝安区</v>
          </cell>
          <cell r="E395" t="str">
            <v>宝安管理局</v>
          </cell>
          <cell r="F395" t="str">
            <v>06029109</v>
          </cell>
          <cell r="G395" t="str">
            <v>914403000539852026</v>
          </cell>
        </row>
        <row r="395">
          <cell r="I395" t="str">
            <v>金属表面处理及热处理加工</v>
          </cell>
          <cell r="J395">
            <v>3360</v>
          </cell>
          <cell r="K395" t="str">
            <v>深圳市宝安区松岗江边第一工业区创业二路46号A</v>
          </cell>
        </row>
        <row r="396">
          <cell r="B396" t="str">
            <v>华福森服饰（深圳）有限公司</v>
          </cell>
          <cell r="C396" t="str">
            <v>/</v>
          </cell>
          <cell r="D396" t="str">
            <v>宝安区</v>
          </cell>
          <cell r="E396" t="str">
            <v>宝安管理局</v>
          </cell>
          <cell r="F396" t="str">
            <v>06007534</v>
          </cell>
          <cell r="G396" t="str">
            <v>914403007727083912</v>
          </cell>
        </row>
        <row r="396">
          <cell r="I396" t="str">
            <v>化纤织物染整精加工</v>
          </cell>
          <cell r="J396">
            <v>1752</v>
          </cell>
          <cell r="K396" t="str">
            <v>深圳市宝安区松岗松裕路松岗东路三号</v>
          </cell>
        </row>
        <row r="397">
          <cell r="B397" t="str">
            <v>国义电镀（深圳）有限公司</v>
          </cell>
          <cell r="C397" t="str">
            <v>/</v>
          </cell>
          <cell r="D397" t="str">
            <v>宝安区</v>
          </cell>
          <cell r="E397" t="str">
            <v>宝安管理局</v>
          </cell>
          <cell r="F397" t="str">
            <v>06026653</v>
          </cell>
          <cell r="G397" t="str">
            <v>9144030059072274XF</v>
          </cell>
        </row>
        <row r="397">
          <cell r="I397" t="str">
            <v>金属表面处理及热处理加工</v>
          </cell>
          <cell r="J397">
            <v>3360</v>
          </cell>
          <cell r="K397" t="str">
            <v>深圳市宝安区沙井衙边第一工业区D7栋</v>
          </cell>
        </row>
        <row r="398">
          <cell r="B398" t="str">
            <v>深圳市庆盈纺织化纤有限公司</v>
          </cell>
          <cell r="C398" t="str">
            <v>/</v>
          </cell>
          <cell r="D398" t="str">
            <v>宝安区</v>
          </cell>
          <cell r="E398" t="str">
            <v>宝安管理局</v>
          </cell>
          <cell r="F398" t="str">
            <v>06005688</v>
          </cell>
          <cell r="G398" t="str">
            <v>91440300736263700A</v>
          </cell>
        </row>
        <row r="398">
          <cell r="I398" t="str">
            <v>化纤织物染整精加工</v>
          </cell>
          <cell r="J398">
            <v>1752</v>
          </cell>
          <cell r="K398" t="str">
            <v>深圳市宝安区松岗碧头第三工业区A053栋</v>
          </cell>
        </row>
        <row r="399">
          <cell r="B399" t="str">
            <v>五谷王精密技术（深圳）有限公司</v>
          </cell>
          <cell r="C399" t="str">
            <v>/</v>
          </cell>
          <cell r="D399" t="str">
            <v>宝安区</v>
          </cell>
          <cell r="E399" t="str">
            <v>宝安管理局</v>
          </cell>
          <cell r="F399" t="str">
            <v>06011066</v>
          </cell>
          <cell r="G399" t="str">
            <v>91440300577664397U</v>
          </cell>
        </row>
        <row r="399">
          <cell r="I399" t="str">
            <v>金属表面处理及热处理加工</v>
          </cell>
          <cell r="J399">
            <v>3360</v>
          </cell>
          <cell r="K399" t="str">
            <v>深圳市宝安区福海桥头富桥工业区永福路108号</v>
          </cell>
        </row>
        <row r="400">
          <cell r="B400" t="str">
            <v>深圳市龙天源五金实业有限公司</v>
          </cell>
          <cell r="C400" t="str">
            <v>/</v>
          </cell>
          <cell r="D400" t="str">
            <v>宝安区</v>
          </cell>
          <cell r="E400" t="str">
            <v>宝安管理局</v>
          </cell>
          <cell r="F400" t="str">
            <v>06013801</v>
          </cell>
          <cell r="G400" t="str">
            <v>914403007285860916</v>
          </cell>
        </row>
        <row r="400">
          <cell r="I400" t="str">
            <v>金属表面处理及热处理加工</v>
          </cell>
          <cell r="J400">
            <v>3360</v>
          </cell>
          <cell r="K400" t="str">
            <v>深圳市宝安区松岗江边居委第三工业区8号</v>
          </cell>
        </row>
        <row r="401">
          <cell r="B401" t="str">
            <v>深圳市宏永利电镀制品有限公司</v>
          </cell>
          <cell r="C401" t="str">
            <v>/</v>
          </cell>
          <cell r="D401" t="str">
            <v>宝安区</v>
          </cell>
          <cell r="E401" t="str">
            <v>宝安管理局</v>
          </cell>
          <cell r="F401" t="str">
            <v>06006215</v>
          </cell>
          <cell r="G401" t="str">
            <v>914403005719897727</v>
          </cell>
        </row>
        <row r="401">
          <cell r="I401" t="str">
            <v>金属表面处理及热处理加工</v>
          </cell>
          <cell r="J401">
            <v>3360</v>
          </cell>
          <cell r="K401" t="str">
            <v>深圳市宝安区福海新和工业南区9号</v>
          </cell>
        </row>
        <row r="402">
          <cell r="B402" t="str">
            <v>深圳奔力塑胶有限公司</v>
          </cell>
          <cell r="C402" t="str">
            <v>/</v>
          </cell>
          <cell r="D402" t="str">
            <v>宝安区</v>
          </cell>
          <cell r="E402" t="str">
            <v>宝安管理局</v>
          </cell>
          <cell r="F402" t="str">
            <v>06020649</v>
          </cell>
          <cell r="G402" t="str">
            <v>91440300691195504G</v>
          </cell>
        </row>
        <row r="402">
          <cell r="I402" t="str">
            <v>金属表面处理及热处理加工</v>
          </cell>
          <cell r="J402">
            <v>3360</v>
          </cell>
          <cell r="K402" t="str">
            <v>深圳市宝安区松岗碧头第三工业区工业大道10号</v>
          </cell>
        </row>
        <row r="403">
          <cell r="B403" t="str">
            <v>深圳市瑞云峰实业有限公司</v>
          </cell>
          <cell r="C403" t="str">
            <v>/</v>
          </cell>
          <cell r="D403" t="str">
            <v>宝安区</v>
          </cell>
          <cell r="E403" t="str">
            <v>宝安管理局</v>
          </cell>
          <cell r="F403" t="str">
            <v>06001839</v>
          </cell>
          <cell r="G403" t="str">
            <v>91440300766360413N</v>
          </cell>
        </row>
        <row r="403">
          <cell r="I403" t="str">
            <v>金属表面处理及热处理加工</v>
          </cell>
          <cell r="J403">
            <v>3360</v>
          </cell>
          <cell r="K403" t="str">
            <v>深圳市宝安区沙井共和社区第六工业区B区</v>
          </cell>
        </row>
        <row r="404">
          <cell r="B404" t="str">
            <v>深圳市恒进五金制品有限公司</v>
          </cell>
          <cell r="C404" t="str">
            <v>/</v>
          </cell>
          <cell r="D404" t="str">
            <v>宝安区</v>
          </cell>
          <cell r="E404" t="str">
            <v>宝安管理局</v>
          </cell>
          <cell r="F404" t="str">
            <v>06012271</v>
          </cell>
          <cell r="G404" t="str">
            <v>9144030075049365XY</v>
          </cell>
        </row>
        <row r="404">
          <cell r="I404" t="str">
            <v>金属表面处理及热处理加工</v>
          </cell>
          <cell r="J404">
            <v>3360</v>
          </cell>
          <cell r="K404" t="str">
            <v>深圳市宝安区燕罗罗田社区象山大道462号</v>
          </cell>
        </row>
        <row r="405">
          <cell r="B405" t="str">
            <v>深圳市鑫鸿发塑胶五金制品有限公司</v>
          </cell>
          <cell r="C405" t="str">
            <v>/</v>
          </cell>
          <cell r="D405" t="str">
            <v>宝安区</v>
          </cell>
          <cell r="E405" t="str">
            <v>宝安管理局</v>
          </cell>
          <cell r="F405" t="str">
            <v>06013925</v>
          </cell>
          <cell r="G405" t="str">
            <v>9144030057479513XW</v>
          </cell>
        </row>
        <row r="405">
          <cell r="I405" t="str">
            <v>金属表面处理及热处理加工</v>
          </cell>
          <cell r="J405">
            <v>3360</v>
          </cell>
          <cell r="K405" t="str">
            <v>深圳市宝安区沙井沙头工业区民福路26号</v>
          </cell>
        </row>
        <row r="406">
          <cell r="B406" t="str">
            <v>深圳三隆科技有限公司</v>
          </cell>
          <cell r="C406" t="str">
            <v>/</v>
          </cell>
          <cell r="D406" t="str">
            <v>宝安区</v>
          </cell>
          <cell r="E406" t="str">
            <v>宝安管理局</v>
          </cell>
          <cell r="F406" t="str">
            <v>06015903</v>
          </cell>
          <cell r="G406" t="str">
            <v>91440300695586705H</v>
          </cell>
        </row>
        <row r="406">
          <cell r="I406" t="str">
            <v>金属表面处理及热处理加工</v>
          </cell>
          <cell r="J406">
            <v>3360</v>
          </cell>
          <cell r="K406" t="str">
            <v>深圳市宝安区松岗江边第一工业区</v>
          </cell>
        </row>
        <row r="407">
          <cell r="B407" t="str">
            <v>竑玮电子（深圳）有限公司</v>
          </cell>
          <cell r="C407" t="str">
            <v>/</v>
          </cell>
          <cell r="D407" t="str">
            <v>宝安区</v>
          </cell>
          <cell r="E407" t="str">
            <v>宝安管理局</v>
          </cell>
          <cell r="F407" t="str">
            <v>06014615</v>
          </cell>
          <cell r="G407" t="str">
            <v>9144030074515491X9</v>
          </cell>
        </row>
        <row r="407">
          <cell r="I407" t="str">
            <v>金属表面处理及热处理加工</v>
          </cell>
          <cell r="J407">
            <v>3360</v>
          </cell>
          <cell r="K407" t="str">
            <v>深圳市宝安区松岗碧头村第二工业区许屋路15号</v>
          </cell>
        </row>
        <row r="408">
          <cell r="B408" t="str">
            <v>深圳市协诚五金塑胶制品有限公司</v>
          </cell>
          <cell r="C408" t="str">
            <v>/</v>
          </cell>
          <cell r="D408" t="str">
            <v>宝安区</v>
          </cell>
          <cell r="E408" t="str">
            <v>宝安管理局</v>
          </cell>
          <cell r="F408" t="str">
            <v>06017822</v>
          </cell>
          <cell r="G408" t="str">
            <v>91440300771631003R</v>
          </cell>
        </row>
        <row r="408">
          <cell r="I408" t="str">
            <v>金属表面处理及热处理加工</v>
          </cell>
          <cell r="J408">
            <v>3360</v>
          </cell>
          <cell r="K408" t="str">
            <v>深圳市宝安区福永凤塘大道和平工业区</v>
          </cell>
        </row>
        <row r="409">
          <cell r="B409" t="str">
            <v>新文兴科技（深圳）有限公司</v>
          </cell>
          <cell r="C409" t="str">
            <v>/</v>
          </cell>
          <cell r="D409" t="str">
            <v>宝安区</v>
          </cell>
          <cell r="E409" t="str">
            <v>宝安管理局</v>
          </cell>
          <cell r="F409" t="str">
            <v>06033266</v>
          </cell>
          <cell r="G409" t="str">
            <v>914403005867326030</v>
          </cell>
        </row>
        <row r="409">
          <cell r="I409" t="str">
            <v>金属表面处理及热处理加工</v>
          </cell>
          <cell r="J409">
            <v>3360</v>
          </cell>
          <cell r="K409" t="str">
            <v>深圳市宝安区松岗东方大道大田洋开发区田洋一路北二路2号</v>
          </cell>
        </row>
        <row r="410">
          <cell r="B410" t="str">
            <v>深圳市钠谱金属制品有限公司</v>
          </cell>
          <cell r="C410" t="str">
            <v>/</v>
          </cell>
          <cell r="D410" t="str">
            <v>宝安区</v>
          </cell>
          <cell r="E410" t="str">
            <v>宝安管理局</v>
          </cell>
          <cell r="F410" t="str">
            <v>06026878</v>
          </cell>
          <cell r="G410" t="str">
            <v>914403007230193465</v>
          </cell>
        </row>
        <row r="410">
          <cell r="I410" t="str">
            <v>金属表面处理及热处理加工</v>
          </cell>
          <cell r="J410">
            <v>3360</v>
          </cell>
          <cell r="K410" t="str">
            <v>深圳市宝安区福永街道白石厦社区东区龙王庙工业区60栋101至401</v>
          </cell>
        </row>
        <row r="411">
          <cell r="B411" t="str">
            <v>锦坤金属（深圳）有限公司</v>
          </cell>
          <cell r="C411" t="str">
            <v>/</v>
          </cell>
          <cell r="D411" t="str">
            <v>宝安区</v>
          </cell>
          <cell r="E411" t="str">
            <v>宝安管理局</v>
          </cell>
          <cell r="F411" t="str">
            <v>06011049</v>
          </cell>
          <cell r="G411" t="str">
            <v>91440300062739097G</v>
          </cell>
        </row>
        <row r="411">
          <cell r="I411" t="str">
            <v>金属表面处理及热处理加工</v>
          </cell>
          <cell r="J411">
            <v>3360</v>
          </cell>
          <cell r="K411" t="str">
            <v>深圳市宝安区松岗江边第一工业区创业三路61号</v>
          </cell>
        </row>
        <row r="412">
          <cell r="B412" t="str">
            <v>深圳市港鸿信电子有限公司</v>
          </cell>
          <cell r="C412" t="str">
            <v>/</v>
          </cell>
          <cell r="D412" t="str">
            <v>宝安区</v>
          </cell>
          <cell r="E412" t="str">
            <v>宝安管理局</v>
          </cell>
          <cell r="F412" t="str">
            <v>06021031</v>
          </cell>
          <cell r="G412" t="str">
            <v>91440300561518598N</v>
          </cell>
        </row>
        <row r="412">
          <cell r="I412" t="str">
            <v>金属表面处理及热处理加工</v>
          </cell>
          <cell r="J412">
            <v>3360</v>
          </cell>
          <cell r="K412" t="str">
            <v>深圳市宝安区松岗碧头社区碧头第三工业大道14号</v>
          </cell>
        </row>
        <row r="413">
          <cell r="B413" t="str">
            <v>深圳市欣东溢电子有限公司</v>
          </cell>
          <cell r="C413" t="str">
            <v>/</v>
          </cell>
          <cell r="D413" t="str">
            <v>宝安区</v>
          </cell>
          <cell r="E413" t="str">
            <v>宝安管理局</v>
          </cell>
          <cell r="F413" t="str">
            <v>06026474</v>
          </cell>
          <cell r="G413" t="str">
            <v>91440300748853599A</v>
          </cell>
        </row>
        <row r="413">
          <cell r="I413" t="str">
            <v>金属表面处理及热处理加工</v>
          </cell>
          <cell r="J413">
            <v>3360</v>
          </cell>
          <cell r="K413" t="str">
            <v>深圳市宝安区沙井后亭第二工业区77栋</v>
          </cell>
        </row>
        <row r="414">
          <cell r="B414" t="str">
            <v>深圳市宝安区松岗金旺五金塑胶制品厂</v>
          </cell>
          <cell r="C414" t="str">
            <v>/</v>
          </cell>
          <cell r="D414" t="str">
            <v>宝安区</v>
          </cell>
          <cell r="E414" t="str">
            <v>宝安管理局</v>
          </cell>
          <cell r="F414" t="str">
            <v>06030727</v>
          </cell>
          <cell r="G414" t="str">
            <v>924403007298661324</v>
          </cell>
        </row>
        <row r="414">
          <cell r="I414" t="str">
            <v>金属表面处理及热处理加工</v>
          </cell>
          <cell r="J414">
            <v>3360</v>
          </cell>
          <cell r="K414" t="str">
            <v>深圳市宝安区松岗碧头村第三工业区</v>
          </cell>
        </row>
        <row r="415">
          <cell r="B415" t="str">
            <v>隆安辉科技（深圳）有限公司</v>
          </cell>
          <cell r="C415" t="str">
            <v>/</v>
          </cell>
          <cell r="D415" t="str">
            <v>宝安区</v>
          </cell>
          <cell r="E415" t="str">
            <v>宝安管理局</v>
          </cell>
          <cell r="F415" t="str">
            <v>06022775</v>
          </cell>
          <cell r="G415" t="str">
            <v>91440300552114532T</v>
          </cell>
        </row>
        <row r="415">
          <cell r="I415" t="str">
            <v>金属表面处理及热处理加工</v>
          </cell>
          <cell r="J415">
            <v>3360</v>
          </cell>
          <cell r="K415" t="str">
            <v>深圳市宝安区松岗碧头第二工业区5号</v>
          </cell>
        </row>
        <row r="416">
          <cell r="B416" t="str">
            <v>嘉益辉金属表面处理（深圳）有限公司</v>
          </cell>
          <cell r="C416" t="str">
            <v>/</v>
          </cell>
          <cell r="D416" t="str">
            <v>宝安区</v>
          </cell>
          <cell r="E416" t="str">
            <v>宝安管理局</v>
          </cell>
          <cell r="F416" t="str">
            <v>06008767</v>
          </cell>
          <cell r="G416" t="str">
            <v>91440300618939204D</v>
          </cell>
        </row>
        <row r="416">
          <cell r="I416" t="str">
            <v>金属表面处理及热处理加工</v>
          </cell>
          <cell r="J416">
            <v>3360</v>
          </cell>
          <cell r="K416" t="str">
            <v>深圳市宝安区松岗燕罗街道塘下涌社区第二工業大道15號</v>
          </cell>
        </row>
        <row r="417">
          <cell r="B417" t="str">
            <v>深圳市昶联五金制品有限公司</v>
          </cell>
          <cell r="C417" t="str">
            <v>/</v>
          </cell>
          <cell r="D417" t="str">
            <v>宝安区</v>
          </cell>
          <cell r="E417" t="str">
            <v>宝安管理局</v>
          </cell>
          <cell r="F417" t="str">
            <v>06016575</v>
          </cell>
          <cell r="G417" t="str">
            <v>91440300589178871R</v>
          </cell>
        </row>
        <row r="417">
          <cell r="I417" t="str">
            <v>金属表面处理及热处理加工</v>
          </cell>
          <cell r="J417">
            <v>3360</v>
          </cell>
          <cell r="K417" t="str">
            <v>深圳市宝安区沙井沙三上下围第二工业区13号</v>
          </cell>
        </row>
        <row r="418">
          <cell r="B418" t="str">
            <v>深圳市合力通电子有限公司</v>
          </cell>
          <cell r="C418" t="str">
            <v>/</v>
          </cell>
          <cell r="D418" t="str">
            <v>宝安区</v>
          </cell>
          <cell r="E418" t="str">
            <v>宝安管理局</v>
          </cell>
          <cell r="F418" t="str">
            <v>06010446</v>
          </cell>
          <cell r="G418" t="str">
            <v>914403005731223121</v>
          </cell>
        </row>
        <row r="418">
          <cell r="I418" t="str">
            <v>金属表面处理及热处理加工</v>
          </cell>
          <cell r="J418">
            <v>3360</v>
          </cell>
          <cell r="K418" t="str">
            <v>深圳市宝安区松岗沙浦围创业工业区15号A栋1-2楼</v>
          </cell>
        </row>
        <row r="419">
          <cell r="B419" t="str">
            <v>深圳市碧池电镀有限公司</v>
          </cell>
          <cell r="C419" t="str">
            <v>/</v>
          </cell>
          <cell r="D419" t="str">
            <v>宝安区</v>
          </cell>
          <cell r="E419" t="str">
            <v>宝安管理局</v>
          </cell>
          <cell r="F419" t="str">
            <v>06004475</v>
          </cell>
          <cell r="G419" t="str">
            <v>914403007152771267</v>
          </cell>
        </row>
        <row r="419">
          <cell r="I419" t="str">
            <v>金属表面处理及热处理加工</v>
          </cell>
          <cell r="J419">
            <v>3360</v>
          </cell>
          <cell r="K419" t="str">
            <v>深圳市宝安区松岗碧头村第三工业区</v>
          </cell>
        </row>
        <row r="420">
          <cell r="B420" t="str">
            <v>深圳市宝安区松岗人民医院</v>
          </cell>
          <cell r="C420" t="str">
            <v>/</v>
          </cell>
          <cell r="D420" t="str">
            <v>宝安区</v>
          </cell>
          <cell r="E420" t="str">
            <v>宝安管理局</v>
          </cell>
          <cell r="F420" t="str">
            <v>06004038</v>
          </cell>
          <cell r="G420" t="str">
            <v>12440306455769668K</v>
          </cell>
        </row>
        <row r="420">
          <cell r="I420" t="str">
            <v>综合医院</v>
          </cell>
          <cell r="J420">
            <v>8411</v>
          </cell>
          <cell r="K420" t="str">
            <v>深圳市宝安区松岗街道沙江路2号</v>
          </cell>
        </row>
        <row r="421">
          <cell r="B421" t="str">
            <v>深圳世伦五金电子有限公司</v>
          </cell>
          <cell r="C421" t="str">
            <v>/</v>
          </cell>
          <cell r="D421" t="str">
            <v>宝安区</v>
          </cell>
          <cell r="E421" t="str">
            <v>宝安管理局</v>
          </cell>
          <cell r="F421" t="str">
            <v>06002007</v>
          </cell>
          <cell r="G421" t="str">
            <v>914403006853633807</v>
          </cell>
        </row>
        <row r="421">
          <cell r="I421" t="str">
            <v>金属表面处理及热处理加工</v>
          </cell>
          <cell r="J421">
            <v>3360</v>
          </cell>
          <cell r="K421" t="str">
            <v>深圳市宝安区沙井大王山第三工业区13号</v>
          </cell>
        </row>
        <row r="422">
          <cell r="B422" t="str">
            <v>深圳市宝安区松岗良友五金制品厂</v>
          </cell>
          <cell r="C422" t="str">
            <v>/</v>
          </cell>
          <cell r="D422" t="str">
            <v>宝安区</v>
          </cell>
          <cell r="E422" t="str">
            <v>宝安管理局</v>
          </cell>
          <cell r="F422" t="str">
            <v>06000786</v>
          </cell>
          <cell r="G422" t="str">
            <v>92440300L06926608G</v>
          </cell>
        </row>
        <row r="422">
          <cell r="I422" t="str">
            <v>金属表面处理及热处理加工</v>
          </cell>
          <cell r="J422">
            <v>3360</v>
          </cell>
          <cell r="K422" t="str">
            <v>深圳市宝安区松岗红星蚝涌工业区11栋</v>
          </cell>
        </row>
        <row r="423">
          <cell r="B423" t="str">
            <v>深圳市海普庆科技发展有限公司</v>
          </cell>
          <cell r="C423" t="str">
            <v>/</v>
          </cell>
          <cell r="D423" t="str">
            <v>宝安区</v>
          </cell>
          <cell r="E423" t="str">
            <v>宝安管理局</v>
          </cell>
          <cell r="F423" t="str">
            <v>06012536</v>
          </cell>
          <cell r="G423" t="str">
            <v>91440300585649429T</v>
          </cell>
        </row>
        <row r="423">
          <cell r="I423" t="str">
            <v>金属表面处理及热处理加工</v>
          </cell>
          <cell r="J423">
            <v>3360</v>
          </cell>
          <cell r="K423" t="str">
            <v>深圳市宝安区沙井共和第二工业区第7、8、9栋</v>
          </cell>
        </row>
        <row r="424">
          <cell r="B424" t="str">
            <v>深圳市好利时实业有限公司松岗电镀厂</v>
          </cell>
          <cell r="C424" t="str">
            <v>/</v>
          </cell>
          <cell r="D424" t="str">
            <v>宝安区</v>
          </cell>
          <cell r="E424" t="str">
            <v>宝安管理局</v>
          </cell>
          <cell r="F424" t="str">
            <v>06029678</v>
          </cell>
          <cell r="G424" t="str">
            <v>91440300799240688F</v>
          </cell>
        </row>
        <row r="424">
          <cell r="I424" t="str">
            <v>金属表面处理及热处理加工</v>
          </cell>
          <cell r="J424">
            <v>3360</v>
          </cell>
          <cell r="K424" t="str">
            <v>深圳市宝安区松岗碧头第二工业区</v>
          </cell>
        </row>
        <row r="425">
          <cell r="B425" t="str">
            <v>精华金属表面处理（深圳）有限公司</v>
          </cell>
          <cell r="C425" t="str">
            <v>/</v>
          </cell>
          <cell r="D425" t="str">
            <v>宝安区</v>
          </cell>
          <cell r="E425" t="str">
            <v>宝安管理局</v>
          </cell>
          <cell r="F425" t="str">
            <v>06017618</v>
          </cell>
          <cell r="G425" t="str">
            <v>91440300689432128B</v>
          </cell>
        </row>
        <row r="425">
          <cell r="I425" t="str">
            <v>金属表面处理及热处理加工</v>
          </cell>
          <cell r="J425">
            <v>3360</v>
          </cell>
          <cell r="K425" t="str">
            <v>深圳市宝安区西乡共和村共和工业路24号</v>
          </cell>
        </row>
        <row r="426">
          <cell r="B426" t="str">
            <v>爱德金属表面处理（深圳）有限公司</v>
          </cell>
          <cell r="C426" t="str">
            <v>/</v>
          </cell>
          <cell r="D426" t="str">
            <v>宝安区</v>
          </cell>
          <cell r="E426" t="str">
            <v>宝安管理局</v>
          </cell>
          <cell r="F426" t="str">
            <v>06025016</v>
          </cell>
          <cell r="G426" t="str">
            <v>914403005538644236</v>
          </cell>
        </row>
        <row r="426">
          <cell r="I426" t="str">
            <v>金属表面处理及热处理加工</v>
          </cell>
          <cell r="J426">
            <v>3360</v>
          </cell>
          <cell r="K426" t="str">
            <v>深圳市宝安区松岗江边第一工业区微污染区第六栋</v>
          </cell>
        </row>
        <row r="427">
          <cell r="B427" t="str">
            <v>深圳市鑫永泰五金制造有限公司</v>
          </cell>
          <cell r="C427" t="str">
            <v>/</v>
          </cell>
          <cell r="D427" t="str">
            <v>宝安区</v>
          </cell>
          <cell r="E427" t="str">
            <v>宝安管理局</v>
          </cell>
          <cell r="F427" t="str">
            <v>06008946</v>
          </cell>
          <cell r="G427" t="str">
            <v>914403005554138534</v>
          </cell>
        </row>
        <row r="427">
          <cell r="I427" t="str">
            <v>金属表面处理及热处理加工</v>
          </cell>
          <cell r="J427">
            <v>3360</v>
          </cell>
          <cell r="K427" t="str">
            <v>深圳市宝安区松岗碧头第三工业区（鑫永泰公司）</v>
          </cell>
        </row>
        <row r="428">
          <cell r="B428" t="str">
            <v>深圳市顺益丰实业有限公司</v>
          </cell>
          <cell r="C428" t="str">
            <v>/</v>
          </cell>
          <cell r="D428" t="str">
            <v>宝安区</v>
          </cell>
          <cell r="E428" t="str">
            <v>宝安管理局</v>
          </cell>
          <cell r="F428" t="str">
            <v>06004726</v>
          </cell>
          <cell r="G428" t="str">
            <v>91440300708419499E</v>
          </cell>
        </row>
        <row r="428">
          <cell r="I428" t="str">
            <v>金属表面处理及热处理加工</v>
          </cell>
          <cell r="J428">
            <v>3360</v>
          </cell>
          <cell r="K428" t="str">
            <v>深圳市宝安区松岗江边社区工业六路1号</v>
          </cell>
        </row>
        <row r="429">
          <cell r="B429" t="str">
            <v>旭佳表面处理（深圳）有限公司</v>
          </cell>
          <cell r="C429" t="str">
            <v>/</v>
          </cell>
          <cell r="D429" t="str">
            <v>宝安区</v>
          </cell>
          <cell r="E429" t="str">
            <v>宝安管理局</v>
          </cell>
          <cell r="F429" t="str">
            <v>06003900</v>
          </cell>
          <cell r="G429" t="str">
            <v>91440300680392780Y</v>
          </cell>
        </row>
        <row r="429">
          <cell r="I429" t="str">
            <v>金属表面处理及热处理加工</v>
          </cell>
          <cell r="J429">
            <v>3360</v>
          </cell>
          <cell r="K429" t="str">
            <v>深圳市宝安区松岗碧头第三工业区21号A、B、C栋</v>
          </cell>
        </row>
        <row r="430">
          <cell r="B430" t="str">
            <v>京特电子（深圳）有限公司</v>
          </cell>
          <cell r="C430" t="str">
            <v>/</v>
          </cell>
          <cell r="D430" t="str">
            <v>宝安区</v>
          </cell>
          <cell r="E430" t="str">
            <v>宝安管理局</v>
          </cell>
          <cell r="F430" t="str">
            <v>06014620</v>
          </cell>
          <cell r="G430" t="str">
            <v>91440300676655357C</v>
          </cell>
        </row>
        <row r="430">
          <cell r="I430" t="str">
            <v>金属表面处理及热处理加工</v>
          </cell>
          <cell r="J430">
            <v>3360</v>
          </cell>
          <cell r="K430" t="str">
            <v>深圳市宝安区沙井大王山第三工业区2栋</v>
          </cell>
        </row>
        <row r="431">
          <cell r="B431" t="str">
            <v>深圳市松源益实业有限公司</v>
          </cell>
          <cell r="C431" t="str">
            <v>/</v>
          </cell>
          <cell r="D431" t="str">
            <v>宝安区</v>
          </cell>
          <cell r="E431" t="str">
            <v>宝安管理局</v>
          </cell>
          <cell r="F431" t="str">
            <v>06015968</v>
          </cell>
          <cell r="G431" t="str">
            <v>91440300MA5GCJEU2A</v>
          </cell>
        </row>
        <row r="431">
          <cell r="I431" t="str">
            <v>金属表面处理及热处理加工</v>
          </cell>
          <cell r="J431">
            <v>3360</v>
          </cell>
          <cell r="K431" t="str">
            <v>深圳市宝安区燕罗街道塘下涌社区广田路270号</v>
          </cell>
        </row>
        <row r="432">
          <cell r="B432" t="str">
            <v>深圳市宝安区福永人民医院</v>
          </cell>
          <cell r="C432" t="str">
            <v>/</v>
          </cell>
          <cell r="D432" t="str">
            <v>宝安区</v>
          </cell>
          <cell r="E432" t="str">
            <v>宝安管理局</v>
          </cell>
          <cell r="F432" t="str">
            <v>06014944</v>
          </cell>
          <cell r="G432" t="str">
            <v>124403064558347657</v>
          </cell>
        </row>
        <row r="432">
          <cell r="I432" t="str">
            <v>综合医院</v>
          </cell>
          <cell r="J432">
            <v>8411</v>
          </cell>
          <cell r="K432" t="str">
            <v>深圳市宝安区福永街道德丰路81号和凤凰社区路口107国道旁</v>
          </cell>
        </row>
        <row r="433">
          <cell r="B433" t="str">
            <v>福永片区污水应急处理项目</v>
          </cell>
          <cell r="C433" t="str">
            <v>深圳市广汇源环境水务有限公司</v>
          </cell>
          <cell r="D433" t="str">
            <v>宝安区</v>
          </cell>
          <cell r="E433" t="str">
            <v>宝安管理局</v>
          </cell>
          <cell r="F433" t="str">
            <v>06042395</v>
          </cell>
          <cell r="G433" t="str">
            <v>91440300192248376H</v>
          </cell>
        </row>
        <row r="433">
          <cell r="I433" t="str">
            <v>污水处理及其再生利用</v>
          </cell>
          <cell r="J433">
            <v>4620</v>
          </cell>
          <cell r="K433" t="str">
            <v>深圳市宝安区福州大道和福园一路交叉口旁</v>
          </cell>
        </row>
        <row r="434">
          <cell r="B434" t="str">
            <v>南方医科大学深圳医院</v>
          </cell>
          <cell r="C434" t="str">
            <v>/</v>
          </cell>
          <cell r="D434" t="str">
            <v>宝安区</v>
          </cell>
          <cell r="E434" t="str">
            <v>宝安管理局</v>
          </cell>
          <cell r="F434" t="str">
            <v>06027004</v>
          </cell>
          <cell r="G434" t="str">
            <v>12440300319583850J</v>
          </cell>
        </row>
        <row r="434">
          <cell r="I434" t="str">
            <v>综合医院</v>
          </cell>
          <cell r="J434">
            <v>8411</v>
          </cell>
          <cell r="K434" t="str">
            <v>深圳市宝安区新湖路1333号</v>
          </cell>
        </row>
        <row r="435">
          <cell r="B435" t="str">
            <v>深圳市开泰五金涂装有限公司</v>
          </cell>
          <cell r="C435" t="str">
            <v>/</v>
          </cell>
          <cell r="D435" t="str">
            <v>宝安区</v>
          </cell>
          <cell r="E435" t="str">
            <v>宝安管理局</v>
          </cell>
          <cell r="F435" t="str">
            <v>06004981</v>
          </cell>
          <cell r="G435" t="str">
            <v>91440300550309045X</v>
          </cell>
        </row>
        <row r="435">
          <cell r="I435" t="str">
            <v>其他未列明金属制品制造</v>
          </cell>
          <cell r="J435">
            <v>3399</v>
          </cell>
          <cell r="K435" t="str">
            <v>深圳市宝安区松岗山门社区锦江路3号</v>
          </cell>
        </row>
        <row r="436">
          <cell r="B436" t="str">
            <v>澎宇纸品（深圳）有限公司</v>
          </cell>
          <cell r="C436" t="str">
            <v>/</v>
          </cell>
          <cell r="D436" t="str">
            <v>宝安区</v>
          </cell>
          <cell r="E436" t="str">
            <v>宝安管理局</v>
          </cell>
          <cell r="F436" t="str">
            <v>06018145</v>
          </cell>
          <cell r="G436" t="str">
            <v>91440300769171853X</v>
          </cell>
        </row>
        <row r="436">
          <cell r="I436" t="str">
            <v>加工纸制造</v>
          </cell>
          <cell r="J436">
            <v>2223</v>
          </cell>
          <cell r="K436" t="str">
            <v>深圳市宝安区松岗罗田社区象山大道406号</v>
          </cell>
        </row>
        <row r="437">
          <cell r="B437" t="str">
            <v>东兴喷涂（深圳）有限公司</v>
          </cell>
          <cell r="C437" t="str">
            <v>/</v>
          </cell>
          <cell r="D437" t="str">
            <v>宝安区</v>
          </cell>
          <cell r="E437" t="str">
            <v>宝安管理局</v>
          </cell>
          <cell r="F437" t="str">
            <v>06032657</v>
          </cell>
          <cell r="G437" t="str">
            <v>91440300552119632L</v>
          </cell>
        </row>
        <row r="437">
          <cell r="I437" t="str">
            <v>金属表面处理及热处理加工</v>
          </cell>
          <cell r="J437">
            <v>3360</v>
          </cell>
          <cell r="K437" t="str">
            <v>深圳市宝安区松岗东方一路东方第二工业区松岗大道旁第三栋、第四栋</v>
          </cell>
        </row>
        <row r="438">
          <cell r="B438" t="str">
            <v>上晋钛金表面技术（深圳）有限公司</v>
          </cell>
          <cell r="C438" t="str">
            <v>/</v>
          </cell>
          <cell r="D438" t="str">
            <v>宝安区</v>
          </cell>
          <cell r="E438" t="str">
            <v>宝安管理局</v>
          </cell>
          <cell r="F438" t="str">
            <v>06019754</v>
          </cell>
          <cell r="G438" t="str">
            <v>914403007451659855</v>
          </cell>
        </row>
        <row r="438">
          <cell r="I438" t="str">
            <v>其他未列明金属制品制造</v>
          </cell>
          <cell r="J438">
            <v>3399</v>
          </cell>
          <cell r="K438" t="str">
            <v>深圳市宝安区松岗碧头第三工业区B110号</v>
          </cell>
        </row>
        <row r="439">
          <cell r="B439" t="str">
            <v>深圳市捷美奇电子五金有限公司</v>
          </cell>
          <cell r="C439" t="str">
            <v>/</v>
          </cell>
          <cell r="D439" t="str">
            <v>宝安区</v>
          </cell>
          <cell r="E439" t="str">
            <v>宝安管理局</v>
          </cell>
          <cell r="F439" t="str">
            <v>06014320</v>
          </cell>
          <cell r="G439" t="str">
            <v>914403007883426976</v>
          </cell>
        </row>
        <row r="439">
          <cell r="I439" t="str">
            <v>金属表面处理及热处理加工</v>
          </cell>
          <cell r="J439">
            <v>3360</v>
          </cell>
          <cell r="K439" t="str">
            <v>深圳市宝安区沙井共和第一工业区B区19-20栋</v>
          </cell>
        </row>
        <row r="440">
          <cell r="B440" t="str">
            <v>深圳市昌隆兴金属制品有限公司</v>
          </cell>
          <cell r="C440" t="str">
            <v>/</v>
          </cell>
          <cell r="D440" t="str">
            <v>宝安区</v>
          </cell>
          <cell r="E440" t="str">
            <v>宝安管理局</v>
          </cell>
          <cell r="F440" t="str">
            <v>06009834</v>
          </cell>
          <cell r="G440" t="str">
            <v>9144030076198477XB</v>
          </cell>
        </row>
        <row r="440">
          <cell r="I440" t="str">
            <v>金属表面处理及热处理加工</v>
          </cell>
          <cell r="J440">
            <v>3360</v>
          </cell>
          <cell r="K440" t="str">
            <v>深圳市宝安区燕罗罗田社区第三工业区广田路华丰科技园七栋</v>
          </cell>
        </row>
        <row r="441">
          <cell r="B441" t="str">
            <v>深圳市杰成盛五金电器有限公司</v>
          </cell>
          <cell r="C441" t="str">
            <v>/</v>
          </cell>
          <cell r="D441" t="str">
            <v>宝安区</v>
          </cell>
          <cell r="E441" t="str">
            <v>宝安管理局</v>
          </cell>
          <cell r="F441" t="str">
            <v>06029778</v>
          </cell>
          <cell r="G441" t="str">
            <v>9144030066587161XW</v>
          </cell>
        </row>
        <row r="441">
          <cell r="I441" t="str">
            <v>其他未列明金属制品制造</v>
          </cell>
          <cell r="J441">
            <v>3399</v>
          </cell>
          <cell r="K441" t="str">
            <v>深圳市宝安区松岗松岗街道江边工业一路振泰工业城</v>
          </cell>
        </row>
        <row r="442">
          <cell r="B442" t="str">
            <v>国诚精密科技（深圳）有限公司</v>
          </cell>
          <cell r="C442" t="str">
            <v>/</v>
          </cell>
          <cell r="D442" t="str">
            <v>宝安区</v>
          </cell>
          <cell r="E442" t="str">
            <v>宝安管理局</v>
          </cell>
          <cell r="F442" t="str">
            <v>06028592</v>
          </cell>
          <cell r="G442" t="str">
            <v>91440300577653778L</v>
          </cell>
        </row>
        <row r="442">
          <cell r="I442" t="str">
            <v>金属表面处理及热处理加工</v>
          </cell>
          <cell r="J442">
            <v>3360</v>
          </cell>
          <cell r="K442" t="str">
            <v>深圳市宝安区松岗潭头社区第四工业区A区10栋B</v>
          </cell>
        </row>
        <row r="443">
          <cell r="B443" t="str">
            <v>旭生机械（深圳）有限公司</v>
          </cell>
          <cell r="C443" t="str">
            <v>/</v>
          </cell>
          <cell r="D443" t="str">
            <v>宝安区</v>
          </cell>
          <cell r="E443" t="str">
            <v>宝安管理局</v>
          </cell>
          <cell r="F443" t="str">
            <v>06023772</v>
          </cell>
          <cell r="G443" t="str">
            <v>914403007388236367</v>
          </cell>
        </row>
        <row r="443">
          <cell r="I443" t="str">
            <v>金属表面处理及热处理加工</v>
          </cell>
          <cell r="J443">
            <v>3360</v>
          </cell>
          <cell r="K443" t="str">
            <v>深圳市宝安区松岗东方大田洋田洋一路26号</v>
          </cell>
        </row>
        <row r="444">
          <cell r="B444" t="str">
            <v>深圳市联文精密制造有限公司</v>
          </cell>
          <cell r="C444" t="str">
            <v>/</v>
          </cell>
          <cell r="D444" t="str">
            <v>宝安区</v>
          </cell>
          <cell r="E444" t="str">
            <v>宝安管理局</v>
          </cell>
          <cell r="F444" t="str">
            <v>06022419</v>
          </cell>
          <cell r="G444" t="str">
            <v>9144030067188912XC</v>
          </cell>
        </row>
        <row r="444">
          <cell r="I444" t="str">
            <v>金属表面处理及热处理加工</v>
          </cell>
          <cell r="J444">
            <v>3360</v>
          </cell>
          <cell r="K444" t="str">
            <v>深圳市宝安区燕罗燕川北部工业区E3栋</v>
          </cell>
        </row>
        <row r="445">
          <cell r="B445" t="str">
            <v>深圳市爱升精密电路科技有限公司</v>
          </cell>
          <cell r="C445" t="str">
            <v>/</v>
          </cell>
          <cell r="D445" t="str">
            <v>宝安区</v>
          </cell>
          <cell r="E445" t="str">
            <v>宝安管理局</v>
          </cell>
          <cell r="F445" t="str">
            <v>06031006</v>
          </cell>
          <cell r="G445" t="str">
            <v>914403007576420643</v>
          </cell>
        </row>
        <row r="445">
          <cell r="I445" t="str">
            <v>电子电路制造</v>
          </cell>
          <cell r="J445">
            <v>3982</v>
          </cell>
          <cell r="K445" t="str">
            <v>深圳市宝安区福永桥头</v>
          </cell>
        </row>
        <row r="446">
          <cell r="B446" t="str">
            <v>深圳市正祥自行车车料有限公司</v>
          </cell>
          <cell r="C446" t="str">
            <v>/</v>
          </cell>
          <cell r="D446" t="str">
            <v>宝安区</v>
          </cell>
          <cell r="E446" t="str">
            <v>宝安管理局</v>
          </cell>
          <cell r="F446" t="str">
            <v>06003600</v>
          </cell>
          <cell r="G446" t="str">
            <v>914403005827364479</v>
          </cell>
        </row>
        <row r="446">
          <cell r="I446" t="str">
            <v>自行车制造</v>
          </cell>
          <cell r="J446">
            <v>3761</v>
          </cell>
          <cell r="K446" t="str">
            <v>深圳市宝安区沙井沙头工业区民福路27号和29号之27号一、三楼</v>
          </cell>
        </row>
        <row r="447">
          <cell r="B447" t="str">
            <v>天成恒发电路板（深圳）有限公司</v>
          </cell>
          <cell r="C447" t="str">
            <v>/</v>
          </cell>
          <cell r="D447" t="str">
            <v>宝安区</v>
          </cell>
          <cell r="E447" t="str">
            <v>宝安管理局</v>
          </cell>
          <cell r="F447" t="str">
            <v>06010983</v>
          </cell>
          <cell r="G447" t="str">
            <v>914403005856442653</v>
          </cell>
        </row>
        <row r="447">
          <cell r="I447" t="str">
            <v>电子电路制造</v>
          </cell>
          <cell r="J447">
            <v>3982</v>
          </cell>
          <cell r="K447" t="str">
            <v>深圳市宝安区福永桥头社区福盈工业区C1栋第一、二层</v>
          </cell>
        </row>
        <row r="448">
          <cell r="B448" t="str">
            <v>德之源电器制造（深圳）有限公司</v>
          </cell>
          <cell r="C448" t="str">
            <v>/</v>
          </cell>
          <cell r="D448" t="str">
            <v>宝安区</v>
          </cell>
          <cell r="E448" t="str">
            <v>宝安管理局</v>
          </cell>
          <cell r="F448" t="str">
            <v>06008902</v>
          </cell>
          <cell r="G448" t="str">
            <v>91440300565734386L</v>
          </cell>
        </row>
        <row r="448">
          <cell r="I448" t="str">
            <v>其他家用电力器具制造</v>
          </cell>
          <cell r="J448">
            <v>3859</v>
          </cell>
          <cell r="K448" t="str">
            <v>深圳市宝安区沙井大王山第一工业区厂房一栋一、二、三层</v>
          </cell>
        </row>
        <row r="449">
          <cell r="B449" t="str">
            <v>深圳市耀德科技股份有限公司</v>
          </cell>
          <cell r="C449" t="str">
            <v>/</v>
          </cell>
          <cell r="D449" t="str">
            <v>宝安区</v>
          </cell>
          <cell r="E449" t="str">
            <v>宝安管理局</v>
          </cell>
          <cell r="F449" t="str">
            <v>06005614</v>
          </cell>
          <cell r="G449" t="str">
            <v>91440300775552441B</v>
          </cell>
        </row>
        <row r="449">
          <cell r="I449" t="str">
            <v>电子电路制造</v>
          </cell>
          <cell r="J449">
            <v>3982</v>
          </cell>
          <cell r="K449" t="str">
            <v>深圳市宝安区松岗潭头西部工业B区4栋</v>
          </cell>
        </row>
        <row r="450">
          <cell r="B450" t="str">
            <v>深圳市环保科技集团股份有限公司松岗分公司</v>
          </cell>
          <cell r="C450" t="str">
            <v>/</v>
          </cell>
          <cell r="D450" t="str">
            <v>宝安区</v>
          </cell>
          <cell r="E450" t="str">
            <v>宝安管理局</v>
          </cell>
          <cell r="F450" t="str">
            <v>06006182</v>
          </cell>
          <cell r="G450" t="str">
            <v>91440300319791334R</v>
          </cell>
        </row>
        <row r="450">
          <cell r="I450" t="str">
            <v>危险废物治理</v>
          </cell>
          <cell r="J450">
            <v>7724</v>
          </cell>
          <cell r="K450" t="str">
            <v>深圳市松岗碧头社区三工业区B87</v>
          </cell>
        </row>
        <row r="451">
          <cell r="B451" t="str">
            <v>深圳市环保科技集团股份有限公司宝安基地</v>
          </cell>
          <cell r="C451" t="str">
            <v>/</v>
          </cell>
          <cell r="D451" t="str">
            <v>宝安区</v>
          </cell>
          <cell r="E451" t="str">
            <v>宝安管理局</v>
          </cell>
          <cell r="F451" t="str">
            <v>06042394</v>
          </cell>
          <cell r="G451" t="str">
            <v>91440300676671090C</v>
          </cell>
          <cell r="H451" t="str">
            <v>深圳市环保科技集团有限公司宝安基地</v>
          </cell>
          <cell r="I451" t="str">
            <v>危险废物治理</v>
          </cell>
          <cell r="J451">
            <v>7724</v>
          </cell>
          <cell r="K451" t="str">
            <v>深圳市深圳宝安区松岗街道江边社区犁头嘴江碧环境生态园</v>
          </cell>
        </row>
        <row r="452">
          <cell r="B452" t="str">
            <v>东丽塑料（深圳）有限公司</v>
          </cell>
          <cell r="C452" t="str">
            <v>/</v>
          </cell>
          <cell r="D452" t="str">
            <v>宝安区</v>
          </cell>
          <cell r="E452" t="str">
            <v>宝安管理局</v>
          </cell>
          <cell r="F452" t="str">
            <v>06016533</v>
          </cell>
          <cell r="G452" t="str">
            <v>91440300618894296L</v>
          </cell>
        </row>
        <row r="452">
          <cell r="I452" t="str">
            <v>橡胶和塑料制品业</v>
          </cell>
          <cell r="J452">
            <v>2929</v>
          </cell>
          <cell r="K452" t="str">
            <v>深圳市宝安区沙井街道南环路西450号</v>
          </cell>
        </row>
        <row r="453">
          <cell r="B453" t="str">
            <v>深圳市裕同包装科技股份有限公司</v>
          </cell>
          <cell r="C453" t="str">
            <v>/</v>
          </cell>
          <cell r="D453" t="str">
            <v>宝安区</v>
          </cell>
          <cell r="E453" t="str">
            <v>宝安管理局</v>
          </cell>
          <cell r="F453" t="str">
            <v>06028866</v>
          </cell>
          <cell r="G453" t="str">
            <v>914403007341708695</v>
          </cell>
        </row>
        <row r="453">
          <cell r="I453" t="str">
            <v>包装装潢及其他印刷</v>
          </cell>
          <cell r="J453">
            <v>2319</v>
          </cell>
          <cell r="K453" t="str">
            <v>深圳市宝安区石岩水田社区石环路一号</v>
          </cell>
        </row>
        <row r="454">
          <cell r="B454" t="str">
            <v>深圳科兴药业有限公司</v>
          </cell>
          <cell r="C454" t="str">
            <v>/</v>
          </cell>
          <cell r="D454" t="str">
            <v>宝安区</v>
          </cell>
          <cell r="E454" t="str">
            <v>宝安管理局</v>
          </cell>
          <cell r="F454" t="str">
            <v>06018130</v>
          </cell>
          <cell r="G454" t="str">
            <v>91440300MA5F1UL356</v>
          </cell>
        </row>
        <row r="454">
          <cell r="I454" t="str">
            <v>基因工程药物和疫苗制造</v>
          </cell>
          <cell r="J454">
            <v>2762</v>
          </cell>
          <cell r="K454" t="str">
            <v>深圳市宝安区沙井向兴路中熙集团对面科兴生物谷</v>
          </cell>
        </row>
        <row r="455">
          <cell r="B455" t="str">
            <v>深圳市锃科合金有限公司沙井加工厂</v>
          </cell>
          <cell r="C455" t="str">
            <v>/</v>
          </cell>
          <cell r="D455" t="str">
            <v>宝安区</v>
          </cell>
          <cell r="E455" t="str">
            <v>宝安管理局</v>
          </cell>
          <cell r="F455" t="str">
            <v>06022563</v>
          </cell>
          <cell r="G455" t="str">
            <v>91440300661038073N</v>
          </cell>
        </row>
        <row r="455">
          <cell r="I455" t="str">
            <v>有色金属合金制造</v>
          </cell>
          <cell r="J455">
            <v>3240</v>
          </cell>
          <cell r="K455" t="str">
            <v>深圳市宝安区沙井镇马安山第二工业区第25栋</v>
          </cell>
        </row>
        <row r="456">
          <cell r="B456" t="str">
            <v>科思创聚合物（深圳）有限公司</v>
          </cell>
          <cell r="C456" t="str">
            <v>/</v>
          </cell>
          <cell r="D456" t="str">
            <v>宝安区</v>
          </cell>
          <cell r="E456" t="str">
            <v>宝安管理局</v>
          </cell>
          <cell r="F456" t="str">
            <v>06003953</v>
          </cell>
          <cell r="G456" t="str">
            <v>91440300799221145D</v>
          </cell>
        </row>
        <row r="456">
          <cell r="I456" t="str">
            <v>初级形态塑料及合成树脂制造</v>
          </cell>
          <cell r="J456">
            <v>2651</v>
          </cell>
          <cell r="K456" t="str">
            <v>深圳市宝安区松岗大田洋南二路1号</v>
          </cell>
        </row>
        <row r="457">
          <cell r="B457" t="str">
            <v>深圳市点金贵金属精炼有限公司</v>
          </cell>
          <cell r="C457" t="str">
            <v>/</v>
          </cell>
          <cell r="D457" t="str">
            <v>宝安区</v>
          </cell>
          <cell r="E457" t="str">
            <v>宝安管理局</v>
          </cell>
          <cell r="F457" t="str">
            <v>07013714</v>
          </cell>
          <cell r="G457" t="str">
            <v>91440300326557044G</v>
          </cell>
        </row>
        <row r="457">
          <cell r="I457" t="str">
            <v>金冶炼</v>
          </cell>
          <cell r="J457">
            <v>3221</v>
          </cell>
          <cell r="K457" t="str">
            <v>深圳市龙岗区圆山街道西坑社区西坑村潭面路3号厂房1号</v>
          </cell>
        </row>
        <row r="458">
          <cell r="B458" t="str">
            <v>辉图印刷（深圳）有限公司</v>
          </cell>
          <cell r="C458" t="str">
            <v>/</v>
          </cell>
          <cell r="D458" t="str">
            <v>宝安区</v>
          </cell>
          <cell r="E458" t="str">
            <v>宝安管理局</v>
          </cell>
          <cell r="F458" t="str">
            <v>06008783</v>
          </cell>
          <cell r="G458" t="str">
            <v>91440300057891959R</v>
          </cell>
        </row>
        <row r="458">
          <cell r="I458" t="str">
            <v>纸和纸板容器制造</v>
          </cell>
          <cell r="J458">
            <v>2231</v>
          </cell>
          <cell r="K458" t="str">
            <v>深圳市宝安区新桥街道万丰村万丰中路大边山东工业区2号</v>
          </cell>
        </row>
        <row r="459">
          <cell r="B459" t="str">
            <v>深圳市冠恒新材料科技有限公司</v>
          </cell>
          <cell r="C459" t="str">
            <v>/</v>
          </cell>
          <cell r="D459" t="str">
            <v>宝安区</v>
          </cell>
          <cell r="E459" t="str">
            <v>宝安管理局</v>
          </cell>
          <cell r="F459" t="str">
            <v>06025969</v>
          </cell>
          <cell r="G459" t="str">
            <v>91440300733073813A</v>
          </cell>
        </row>
        <row r="459">
          <cell r="I459" t="str">
            <v>合成橡胶制造</v>
          </cell>
          <cell r="J459">
            <v>2652</v>
          </cell>
          <cell r="K459" t="str">
            <v>深圳市宝安区福海街道大洋路90号中粮福安机器人智造产业园2栋</v>
          </cell>
        </row>
        <row r="460">
          <cell r="B460" t="str">
            <v>深圳宝安东江环保再生能源有限公司</v>
          </cell>
          <cell r="C460" t="str">
            <v>/</v>
          </cell>
          <cell r="D460" t="str">
            <v>宝安区</v>
          </cell>
          <cell r="E460" t="str">
            <v>宝安管理局</v>
          </cell>
          <cell r="F460" t="str">
            <v>06001906</v>
          </cell>
          <cell r="G460" t="str">
            <v>91440300674839742Q</v>
          </cell>
        </row>
        <row r="460">
          <cell r="I460" t="str">
            <v>生物质能发电</v>
          </cell>
          <cell r="J460">
            <v>4417</v>
          </cell>
          <cell r="K460" t="str">
            <v>深圳市宝安区松岗塘下涌老虎坑环境园</v>
          </cell>
        </row>
        <row r="461">
          <cell r="B461" t="str">
            <v>深圳中集天达空港设备有限公司</v>
          </cell>
          <cell r="C461" t="str">
            <v>/</v>
          </cell>
          <cell r="D461" t="str">
            <v>宝安区</v>
          </cell>
          <cell r="E461" t="str">
            <v>宝安管理局</v>
          </cell>
          <cell r="F461" t="str">
            <v>06010929</v>
          </cell>
          <cell r="G461" t="str">
            <v>9144030061880852XW</v>
          </cell>
        </row>
        <row r="461">
          <cell r="I461" t="str">
            <v>其他物料搬运设备制造</v>
          </cell>
          <cell r="J461">
            <v>3439</v>
          </cell>
          <cell r="K461" t="str">
            <v>深圳市宝安区福海街道福园二路9号</v>
          </cell>
        </row>
        <row r="462">
          <cell r="B462" t="str">
            <v>日超工程塑料（深圳）有限公司</v>
          </cell>
          <cell r="C462" t="str">
            <v>/</v>
          </cell>
          <cell r="D462" t="str">
            <v>宝安区</v>
          </cell>
          <cell r="E462" t="str">
            <v>宝安管理局</v>
          </cell>
          <cell r="F462" t="str">
            <v>06005070</v>
          </cell>
          <cell r="G462" t="str">
            <v>91440300618884696K</v>
          </cell>
        </row>
        <row r="462">
          <cell r="I462" t="str">
            <v>橡胶和塑料制品业</v>
          </cell>
          <cell r="J462">
            <v>2913</v>
          </cell>
          <cell r="K462" t="str">
            <v>深圳市宝安区沙井街道新二社区庄村路92号及日超工业园1、2、3、4、5栋</v>
          </cell>
        </row>
        <row r="463">
          <cell r="B463" t="str">
            <v>深圳市东方亮彩精密技术有限公司</v>
          </cell>
          <cell r="C463" t="str">
            <v>/</v>
          </cell>
          <cell r="D463" t="str">
            <v>宝安区</v>
          </cell>
          <cell r="E463" t="str">
            <v>宝安管理局</v>
          </cell>
          <cell r="F463" t="str">
            <v>06013722</v>
          </cell>
          <cell r="G463" t="str">
            <v>91440300728553206T</v>
          </cell>
        </row>
        <row r="463">
          <cell r="I463" t="str">
            <v>橡胶和塑料制品业</v>
          </cell>
          <cell r="J463">
            <v>2913</v>
          </cell>
          <cell r="K463" t="str">
            <v>深圳市宝安区松岗街道潭头社区第三工业区A3栋101、A5栋/D4栋101/201、西部工业区B25/B29/B31/B33/B34栋</v>
          </cell>
        </row>
        <row r="464">
          <cell r="B464" t="str">
            <v>绿点科技（深圳）有限公司</v>
          </cell>
          <cell r="C464" t="str">
            <v>/</v>
          </cell>
          <cell r="D464" t="str">
            <v>宝安区</v>
          </cell>
          <cell r="E464" t="str">
            <v>宝安管理局</v>
          </cell>
          <cell r="F464" t="str">
            <v>06025119</v>
          </cell>
          <cell r="G464" t="str">
            <v>91440300766359375N</v>
          </cell>
        </row>
        <row r="464">
          <cell r="I464" t="str">
            <v>橡胶和塑料制品业</v>
          </cell>
          <cell r="J464">
            <v>2913</v>
          </cell>
          <cell r="K464" t="str">
            <v>深圳市宝安区沙井街道民主社区锦程路2073号A2栋一层至二层、A3、A5、A6栋、2071号A1栋（在深圳市宝安区福永街道怀德社区翠岗工业二区28栋设有经营场所从事经营活动）</v>
          </cell>
        </row>
        <row r="465">
          <cell r="B465" t="str">
            <v>深圳市北翰林科技有限公司</v>
          </cell>
          <cell r="C465" t="str">
            <v>/</v>
          </cell>
          <cell r="D465" t="str">
            <v>宝安区</v>
          </cell>
          <cell r="E465" t="str">
            <v>宝安管理局</v>
          </cell>
          <cell r="F465" t="str">
            <v>06000416</v>
          </cell>
          <cell r="G465" t="str">
            <v>91440300550310652E</v>
          </cell>
        </row>
        <row r="465">
          <cell r="I465" t="str">
            <v>金属表面处理及热处理加工</v>
          </cell>
          <cell r="J465">
            <v>3360</v>
          </cell>
          <cell r="K465" t="str">
            <v>深圳市宝安全区沙井街道步涌工业D区第五栋3楼</v>
          </cell>
        </row>
        <row r="466">
          <cell r="B466" t="str">
            <v>深圳东洋旺和实业有限公司</v>
          </cell>
          <cell r="C466" t="str">
            <v>/</v>
          </cell>
          <cell r="D466" t="str">
            <v>宝安区</v>
          </cell>
          <cell r="E466" t="str">
            <v>宝安管理局</v>
          </cell>
          <cell r="F466" t="str">
            <v>06010709</v>
          </cell>
          <cell r="G466" t="str">
            <v>9144030061893370XU</v>
          </cell>
        </row>
        <row r="466">
          <cell r="I466" t="str">
            <v>金属表面处理及热处理加工</v>
          </cell>
          <cell r="J466">
            <v>3360</v>
          </cell>
          <cell r="K466" t="str">
            <v>深圳市沙井和二鸿奔工业区4-9栋</v>
          </cell>
        </row>
        <row r="467">
          <cell r="B467" t="str">
            <v>华承金属制品（深圳）有限公司</v>
          </cell>
          <cell r="C467" t="str">
            <v>/</v>
          </cell>
          <cell r="D467" t="str">
            <v>宝安区</v>
          </cell>
          <cell r="E467" t="str">
            <v>宝安管理局</v>
          </cell>
          <cell r="F467" t="str">
            <v>06014628</v>
          </cell>
          <cell r="G467" t="str">
            <v>91440300697101601F</v>
          </cell>
        </row>
        <row r="467">
          <cell r="I467" t="str">
            <v>金属表面处理及热处理加工</v>
          </cell>
          <cell r="J467">
            <v>3360</v>
          </cell>
          <cell r="K467" t="str">
            <v>深圳市宝安区沙井大王山第三工业区21号</v>
          </cell>
        </row>
        <row r="468">
          <cell r="B468" t="str">
            <v>宝盛隆五金制品（深圳）有限公司</v>
          </cell>
          <cell r="C468" t="str">
            <v>/</v>
          </cell>
          <cell r="D468" t="str">
            <v>宝安区</v>
          </cell>
          <cell r="E468" t="str">
            <v>宝安管理局</v>
          </cell>
          <cell r="F468" t="str">
            <v>06019711</v>
          </cell>
          <cell r="G468" t="str">
            <v>91440300678585997K</v>
          </cell>
        </row>
        <row r="468">
          <cell r="I468" t="str">
            <v>金属表面处理及热处理加工</v>
          </cell>
          <cell r="J468">
            <v>3360</v>
          </cell>
          <cell r="K468" t="str">
            <v>深圳市宝安区石岩街道办水田社区宝石东路31号</v>
          </cell>
        </row>
        <row r="469">
          <cell r="B469" t="str">
            <v>捷和电机制品（深圳）有限公司</v>
          </cell>
          <cell r="C469" t="str">
            <v>/</v>
          </cell>
          <cell r="D469" t="str">
            <v>宝安区</v>
          </cell>
          <cell r="E469" t="str">
            <v>宝安管理局</v>
          </cell>
          <cell r="F469" t="str">
            <v>06010979</v>
          </cell>
          <cell r="G469" t="str">
            <v>9144030057313492XX</v>
          </cell>
        </row>
        <row r="469">
          <cell r="I469" t="str">
            <v>金属制品业</v>
          </cell>
          <cell r="J469">
            <v>3811</v>
          </cell>
          <cell r="K469" t="str">
            <v>深圳市宝安区沙井街道坣岗社区环镇路10号行政楼1层，环镇路10号1-7栋</v>
          </cell>
        </row>
        <row r="470">
          <cell r="B470" t="str">
            <v>运丰电子科技（深圳）有限公司</v>
          </cell>
          <cell r="C470" t="str">
            <v>/</v>
          </cell>
          <cell r="D470" t="str">
            <v>宝安区</v>
          </cell>
          <cell r="E470" t="str">
            <v>宝安管理局</v>
          </cell>
          <cell r="F470" t="str">
            <v>06010111</v>
          </cell>
          <cell r="G470" t="str">
            <v>91440300594339481L</v>
          </cell>
        </row>
        <row r="470">
          <cell r="I470" t="str">
            <v>电子制造业</v>
          </cell>
          <cell r="J470">
            <v>3982</v>
          </cell>
          <cell r="K470" t="str">
            <v>深圳市宝安区松岗街道红星社区泰兴工业城24号</v>
          </cell>
        </row>
        <row r="471">
          <cell r="B471" t="str">
            <v>深圳信隆健康产业发展股份有限公司</v>
          </cell>
          <cell r="C471" t="str">
            <v>/</v>
          </cell>
          <cell r="D471" t="str">
            <v>宝安区</v>
          </cell>
          <cell r="E471" t="str">
            <v>宝安管理局</v>
          </cell>
          <cell r="F471" t="str">
            <v>06030458</v>
          </cell>
          <cell r="G471" t="str">
            <v>914403006188220739</v>
          </cell>
        </row>
        <row r="471">
          <cell r="I471" t="str">
            <v>其他未列明制造业</v>
          </cell>
          <cell r="J471">
            <v>4190</v>
          </cell>
          <cell r="K471" t="str">
            <v>深圳市宝安区松岗街道办碧头第三工业区</v>
          </cell>
        </row>
        <row r="472">
          <cell r="B472" t="str">
            <v>深圳市宝安湾环境科技发展有限公司</v>
          </cell>
          <cell r="C472" t="str">
            <v>/</v>
          </cell>
          <cell r="D472" t="str">
            <v>宝安区</v>
          </cell>
          <cell r="E472" t="str">
            <v>宝安管理局</v>
          </cell>
          <cell r="F472" t="str">
            <v>06003826</v>
          </cell>
          <cell r="G472" t="str">
            <v>91440300MA5F99652B</v>
          </cell>
        </row>
        <row r="472">
          <cell r="I472" t="str">
            <v>危险废物治理</v>
          </cell>
          <cell r="J472">
            <v>7724</v>
          </cell>
          <cell r="K472" t="str">
            <v>深圳市宝安区沙井街道沙一环保工业园</v>
          </cell>
        </row>
        <row r="473">
          <cell r="B473" t="str">
            <v>龙善环保股份有限公司宝安环保固废处理厂</v>
          </cell>
          <cell r="C473" t="str">
            <v>/</v>
          </cell>
          <cell r="D473" t="str">
            <v>宝安区</v>
          </cell>
          <cell r="E473" t="str">
            <v>宝安管理局</v>
          </cell>
          <cell r="F473" t="str">
            <v>06012511</v>
          </cell>
          <cell r="G473" t="str">
            <v>91440300726157592Y</v>
          </cell>
        </row>
        <row r="473">
          <cell r="I473" t="str">
            <v>危险废物治理</v>
          </cell>
          <cell r="J473">
            <v>7724</v>
          </cell>
          <cell r="K473" t="str">
            <v>深圳市宝安区西乡镇三围村新涌6号闸右侧</v>
          </cell>
        </row>
        <row r="474">
          <cell r="B474" t="str">
            <v>深圳市宝安东江环保技术有限公司</v>
          </cell>
          <cell r="C474" t="str">
            <v>/</v>
          </cell>
          <cell r="D474" t="str">
            <v>宝安区</v>
          </cell>
          <cell r="E474" t="str">
            <v>宝安管理局</v>
          </cell>
          <cell r="F474" t="str">
            <v>06014617</v>
          </cell>
          <cell r="G474" t="str">
            <v>914403003594785297</v>
          </cell>
        </row>
        <row r="474">
          <cell r="I474" t="str">
            <v>危险废物治理</v>
          </cell>
          <cell r="J474">
            <v>7724</v>
          </cell>
          <cell r="K474" t="str">
            <v>深圳市宝安区沙井街道共和村第五工业区及沙一村</v>
          </cell>
        </row>
        <row r="475">
          <cell r="B475" t="str">
            <v>深圳市金骏玮资源综合开发有限公司</v>
          </cell>
          <cell r="C475" t="str">
            <v>/</v>
          </cell>
          <cell r="D475" t="str">
            <v>宝安区</v>
          </cell>
          <cell r="E475" t="str">
            <v>宝安管理局</v>
          </cell>
          <cell r="F475" t="str">
            <v>06028581</v>
          </cell>
          <cell r="G475" t="str">
            <v>91440300731101374Q</v>
          </cell>
        </row>
        <row r="475">
          <cell r="I475" t="str">
            <v>危险废物治理</v>
          </cell>
          <cell r="J475">
            <v>7724</v>
          </cell>
          <cell r="K475" t="str">
            <v>深圳市宝安区松岗街道潭头树边坑工业区厂房1栋</v>
          </cell>
        </row>
        <row r="476">
          <cell r="B476" t="str">
            <v>深圳恒昌环境科技有限公司</v>
          </cell>
          <cell r="C476" t="str">
            <v>/</v>
          </cell>
          <cell r="D476" t="str">
            <v>宝安区</v>
          </cell>
          <cell r="E476" t="str">
            <v>宝安管理局</v>
          </cell>
          <cell r="F476" t="str">
            <v>06041466</v>
          </cell>
          <cell r="G476" t="str">
            <v>91440300MA5FB5YN8A</v>
          </cell>
        </row>
        <row r="476">
          <cell r="I476" t="str">
            <v>危险废物治理</v>
          </cell>
          <cell r="J476">
            <v>7724</v>
          </cell>
          <cell r="K476" t="str">
            <v>深圳市沙井街道办事处九九工业城福源电子厂一楼</v>
          </cell>
        </row>
        <row r="477">
          <cell r="B477" t="str">
            <v>深圳至诚环境科技有限公司</v>
          </cell>
          <cell r="C477" t="str">
            <v>/</v>
          </cell>
          <cell r="D477" t="str">
            <v>宝安区</v>
          </cell>
          <cell r="E477" t="str">
            <v>宝安管理局</v>
          </cell>
          <cell r="F477" t="str">
            <v>06042397</v>
          </cell>
          <cell r="G477" t="str">
            <v>91440300MA5G0APM70</v>
          </cell>
        </row>
        <row r="477">
          <cell r="I477" t="str">
            <v>危险废物治理</v>
          </cell>
          <cell r="J477">
            <v>7725</v>
          </cell>
          <cell r="K477" t="str">
            <v>深圳市宝安区燕罗街道罗田社区象山大道262号厂房101</v>
          </cell>
        </row>
        <row r="478">
          <cell r="B478" t="str">
            <v>深圳市星河环境服务有限公司</v>
          </cell>
          <cell r="C478" t="str">
            <v>/</v>
          </cell>
          <cell r="D478" t="str">
            <v>宝安区</v>
          </cell>
          <cell r="E478" t="str">
            <v>宝安管理局</v>
          </cell>
          <cell r="F478" t="str">
            <v>-</v>
          </cell>
          <cell r="G478" t="str">
            <v>91440300MA5GB8DA7J</v>
          </cell>
        </row>
        <row r="478">
          <cell r="I478" t="str">
            <v>危险废物治理</v>
          </cell>
          <cell r="J478">
            <v>7726</v>
          </cell>
          <cell r="K478" t="str">
            <v>深圳市宝安区松岗街道朗下社区茅洲河工业区中检深一厂房101</v>
          </cell>
        </row>
        <row r="479">
          <cell r="B479" t="str">
            <v>深圳宝安区老虎坑垃圾卫生填埋场</v>
          </cell>
          <cell r="C479" t="str">
            <v>/</v>
          </cell>
          <cell r="D479" t="str">
            <v>宝安区</v>
          </cell>
          <cell r="E479" t="str">
            <v>宝安管理局</v>
          </cell>
          <cell r="F479" t="str">
            <v>06026422</v>
          </cell>
          <cell r="G479" t="str">
            <v>-</v>
          </cell>
        </row>
        <row r="479">
          <cell r="I479" t="str">
            <v>环境卫生管理</v>
          </cell>
          <cell r="J479">
            <v>7820</v>
          </cell>
          <cell r="K479" t="str">
            <v>深圳市宝安区燕罗街道塘下涌村老虎坑环境园</v>
          </cell>
        </row>
        <row r="480">
          <cell r="B480" t="str">
            <v>松岗罗田垃圾填埋场</v>
          </cell>
          <cell r="C480" t="str">
            <v>/</v>
          </cell>
          <cell r="D480" t="str">
            <v>宝安区</v>
          </cell>
          <cell r="E480" t="str">
            <v>宝安管理局</v>
          </cell>
          <cell r="F480" t="str">
            <v>06042437</v>
          </cell>
          <cell r="G480" t="str">
            <v>-</v>
          </cell>
        </row>
        <row r="480">
          <cell r="I480" t="str">
            <v>环境卫生管理</v>
          </cell>
          <cell r="J480">
            <v>7820</v>
          </cell>
          <cell r="K480" t="str">
            <v>深圳市宝安区罗田街道山水美农庄旁</v>
          </cell>
        </row>
        <row r="481">
          <cell r="B481" t="str">
            <v>石岩阿婆髻垃圾填埋场</v>
          </cell>
          <cell r="C481" t="str">
            <v>/</v>
          </cell>
          <cell r="D481" t="str">
            <v>宝安区</v>
          </cell>
          <cell r="E481" t="str">
            <v>宝安管理局</v>
          </cell>
          <cell r="F481" t="str">
            <v>06042438</v>
          </cell>
          <cell r="G481" t="str">
            <v>-</v>
          </cell>
        </row>
        <row r="481">
          <cell r="I481" t="str">
            <v>环境卫生管理</v>
          </cell>
          <cell r="J481">
            <v>7820</v>
          </cell>
          <cell r="K481" t="str">
            <v>深圳市石岩街道麻布第二工业区a6栋1楼b区</v>
          </cell>
        </row>
        <row r="482">
          <cell r="B482" t="str">
            <v>西乡黄田垃圾填埋场</v>
          </cell>
          <cell r="C482" t="str">
            <v>/</v>
          </cell>
          <cell r="D482" t="str">
            <v>宝安区</v>
          </cell>
          <cell r="E482" t="str">
            <v>宝安管理局</v>
          </cell>
          <cell r="F482" t="str">
            <v>06042439</v>
          </cell>
          <cell r="G482" t="str">
            <v>-</v>
          </cell>
        </row>
        <row r="482">
          <cell r="I482" t="str">
            <v>环境卫生管理</v>
          </cell>
          <cell r="J482">
            <v>7820</v>
          </cell>
          <cell r="K482" t="str">
            <v>深圳市汇江一路附近(桃源居森林体育公园)</v>
          </cell>
        </row>
        <row r="483">
          <cell r="B483" t="str">
            <v>迅成包装（深圳）有限公司</v>
          </cell>
          <cell r="C483" t="str">
            <v>/</v>
          </cell>
          <cell r="D483" t="str">
            <v>宝安区</v>
          </cell>
          <cell r="E483" t="str">
            <v>宝安管理局</v>
          </cell>
          <cell r="F483" t="str">
            <v>06000620</v>
          </cell>
          <cell r="G483" t="str">
            <v>91440300056184304Q</v>
          </cell>
          <cell r="H483" t="str">
            <v/>
          </cell>
          <cell r="I483" t="str">
            <v>包装装潢及其他印刷</v>
          </cell>
          <cell r="J483">
            <v>2319</v>
          </cell>
          <cell r="K483" t="str">
            <v>深圳市宝安区燕罗街道罗田社区象山大道266号厂房一、二</v>
          </cell>
        </row>
        <row r="484">
          <cell r="B484" t="str">
            <v>深圳市金豪利原木家居装饰有限公司</v>
          </cell>
          <cell r="C484" t="str">
            <v>/</v>
          </cell>
          <cell r="D484" t="str">
            <v>宝安区</v>
          </cell>
          <cell r="E484" t="str">
            <v>宝安管理局</v>
          </cell>
          <cell r="F484" t="str">
            <v>06036959</v>
          </cell>
          <cell r="G484" t="str">
            <v>91440300057859780G</v>
          </cell>
          <cell r="H484" t="str">
            <v/>
          </cell>
          <cell r="I484" t="str">
            <v>木质家具制造</v>
          </cell>
          <cell r="J484">
            <v>2110</v>
          </cell>
          <cell r="K484" t="str">
            <v>深圳市宝安区福永怀德翠岗六区</v>
          </cell>
        </row>
        <row r="485">
          <cell r="B485" t="str">
            <v>深圳市富恒新材料股份有限公司</v>
          </cell>
          <cell r="C485" t="str">
            <v>/</v>
          </cell>
          <cell r="D485" t="str">
            <v>宝安区</v>
          </cell>
          <cell r="E485" t="str">
            <v>宝安管理局</v>
          </cell>
          <cell r="F485" t="str">
            <v>06010273</v>
          </cell>
          <cell r="G485" t="str">
            <v>91440300279420888K</v>
          </cell>
          <cell r="H485" t="str">
            <v/>
          </cell>
          <cell r="I485" t="str">
            <v>塑料零件及其他塑料制品制造</v>
          </cell>
          <cell r="J485">
            <v>2929</v>
          </cell>
          <cell r="K485" t="str">
            <v>深圳市宝安区松岗街道罗田广田路1-48</v>
          </cell>
        </row>
        <row r="486">
          <cell r="B486" t="str">
            <v>联正电子（深圳）有限公司</v>
          </cell>
          <cell r="C486" t="str">
            <v>/</v>
          </cell>
          <cell r="D486" t="str">
            <v>宝安区</v>
          </cell>
          <cell r="E486" t="str">
            <v>宝安管理局</v>
          </cell>
          <cell r="F486" t="str">
            <v>06017294</v>
          </cell>
          <cell r="G486" t="str">
            <v>91440300279465365Y</v>
          </cell>
        </row>
        <row r="486">
          <cell r="I486" t="str">
            <v>其他电子设备制造</v>
          </cell>
          <cell r="J486">
            <v>3990</v>
          </cell>
          <cell r="K486" t="str">
            <v>深圳市宝安区留芳路4号</v>
          </cell>
        </row>
        <row r="487">
          <cell r="B487" t="str">
            <v>永正文化玩具创意（深圳）有限公司</v>
          </cell>
          <cell r="C487" t="str">
            <v>/</v>
          </cell>
          <cell r="D487" t="str">
            <v>宝安区</v>
          </cell>
          <cell r="E487" t="str">
            <v>宝安管理局</v>
          </cell>
          <cell r="F487" t="str">
            <v>06016105</v>
          </cell>
          <cell r="G487" t="str">
            <v>914403003415356877</v>
          </cell>
          <cell r="H487" t="str">
            <v>深圳市宝安区东方永正玩具厂</v>
          </cell>
          <cell r="I487" t="str">
            <v>塑料零件及其他塑料制品制造</v>
          </cell>
          <cell r="J487">
            <v>2929</v>
          </cell>
          <cell r="K487" t="str">
            <v>深圳市宝安区松岗街道东方社区田洋四路9号</v>
          </cell>
        </row>
        <row r="488">
          <cell r="B488" t="str">
            <v>艺群塑胶模具（深圳）有限公司</v>
          </cell>
          <cell r="C488" t="str">
            <v>/</v>
          </cell>
          <cell r="D488" t="str">
            <v>宝安区</v>
          </cell>
          <cell r="E488" t="str">
            <v>宝安管理局</v>
          </cell>
          <cell r="F488" t="str">
            <v>06012521</v>
          </cell>
          <cell r="G488" t="str">
            <v>91440300596760712E</v>
          </cell>
          <cell r="H488" t="str">
            <v/>
          </cell>
          <cell r="I488" t="str">
            <v>塑料零件及其他塑料制品制造</v>
          </cell>
          <cell r="J488">
            <v>2929</v>
          </cell>
          <cell r="K488" t="str">
            <v>深圳市宝安区沙井街道环镇路2号-2</v>
          </cell>
        </row>
        <row r="489">
          <cell r="B489" t="str">
            <v>鸿兴印刷（中国）有限公司</v>
          </cell>
          <cell r="C489" t="str">
            <v>/</v>
          </cell>
          <cell r="D489" t="str">
            <v>宝安区</v>
          </cell>
          <cell r="E489" t="str">
            <v>宝安管理局</v>
          </cell>
          <cell r="F489" t="str">
            <v>06011545</v>
          </cell>
          <cell r="G489" t="str">
            <v>91440300618814807J</v>
          </cell>
          <cell r="H489" t="str">
            <v/>
          </cell>
          <cell r="I489" t="str">
            <v>包装装潢及其他印刷</v>
          </cell>
          <cell r="J489">
            <v>2319</v>
          </cell>
          <cell r="K489" t="str">
            <v>深圳市宝安区福永怀德工业村</v>
          </cell>
        </row>
        <row r="490">
          <cell r="B490" t="str">
            <v>泰科电子（深圳）有限公司</v>
          </cell>
          <cell r="C490" t="str">
            <v>/</v>
          </cell>
          <cell r="D490" t="str">
            <v>宝安区</v>
          </cell>
          <cell r="E490" t="str">
            <v>宝安管理局</v>
          </cell>
          <cell r="F490" t="str">
            <v>06015733</v>
          </cell>
          <cell r="G490" t="str">
            <v>91440300618840757C</v>
          </cell>
          <cell r="H490" t="str">
            <v/>
          </cell>
          <cell r="I490" t="str">
            <v>电力电子元器件制造</v>
          </cell>
          <cell r="J490">
            <v>3824</v>
          </cell>
          <cell r="K490" t="str">
            <v>深圳市宝安区石岩街道泰科电子科技园</v>
          </cell>
        </row>
        <row r="491">
          <cell r="B491" t="str">
            <v>骏业塑胶（深圳）有限公司</v>
          </cell>
          <cell r="C491" t="str">
            <v>/</v>
          </cell>
          <cell r="D491" t="str">
            <v>宝安区</v>
          </cell>
          <cell r="E491" t="str">
            <v>宝安管理局</v>
          </cell>
          <cell r="F491" t="str">
            <v>06029387</v>
          </cell>
          <cell r="G491" t="str">
            <v>914403006188748778</v>
          </cell>
          <cell r="H491" t="str">
            <v/>
          </cell>
          <cell r="I491" t="str">
            <v>塑料薄膜制造</v>
          </cell>
          <cell r="J491">
            <v>2921</v>
          </cell>
          <cell r="K491" t="str">
            <v>深圳市宝安区石岩街道塘头大道35号</v>
          </cell>
        </row>
        <row r="492">
          <cell r="B492" t="str">
            <v>禧图纸品印刷（深圳）有限公司</v>
          </cell>
          <cell r="C492" t="str">
            <v>/</v>
          </cell>
          <cell r="D492" t="str">
            <v>宝安区</v>
          </cell>
          <cell r="E492" t="str">
            <v>宝安管理局</v>
          </cell>
          <cell r="F492" t="str">
            <v>06031635</v>
          </cell>
          <cell r="G492" t="str">
            <v>914403006626938545</v>
          </cell>
          <cell r="H492" t="str">
            <v/>
          </cell>
          <cell r="I492" t="str">
            <v>包装装潢及其他印刷</v>
          </cell>
          <cell r="J492">
            <v>2319</v>
          </cell>
          <cell r="K492" t="str">
            <v>深圳市宝安区石岩水田社区三民路5号</v>
          </cell>
        </row>
        <row r="493">
          <cell r="B493" t="str">
            <v>雅保特科技模具（深圳）有限公司</v>
          </cell>
          <cell r="C493" t="str">
            <v>/</v>
          </cell>
          <cell r="D493" t="str">
            <v>宝安区</v>
          </cell>
          <cell r="E493" t="str">
            <v>宝安管理局</v>
          </cell>
          <cell r="F493" t="str">
            <v>06019945</v>
          </cell>
          <cell r="G493" t="str">
            <v>9144030071523744XJ</v>
          </cell>
          <cell r="H493" t="str">
            <v/>
          </cell>
          <cell r="I493" t="str">
            <v>塑料零件及其他塑料制品制造</v>
          </cell>
          <cell r="J493">
            <v>2929</v>
          </cell>
          <cell r="K493" t="str">
            <v>深圳市宝安区松岗碧头第三工业区B195雅保特厂</v>
          </cell>
        </row>
        <row r="494">
          <cell r="B494" t="str">
            <v>旭荣电子（深圳）有限公司</v>
          </cell>
          <cell r="C494" t="str">
            <v>/</v>
          </cell>
          <cell r="D494" t="str">
            <v>宝安区</v>
          </cell>
          <cell r="E494" t="str">
            <v>宝安管理局</v>
          </cell>
          <cell r="F494" t="str">
            <v>06010253</v>
          </cell>
          <cell r="G494" t="str">
            <v>914403007152500034</v>
          </cell>
          <cell r="H494" t="str">
            <v/>
          </cell>
          <cell r="I494" t="str">
            <v>塑料零件及其他塑料制品制造</v>
          </cell>
          <cell r="J494">
            <v>2929</v>
          </cell>
          <cell r="K494" t="str">
            <v>深圳市宝安区沙井街道和一社区南环路461号C栋一层、至三层、D栋一层至三层</v>
          </cell>
        </row>
        <row r="495">
          <cell r="B495" t="str">
            <v>深圳市贤俊龙彩印有限公司</v>
          </cell>
          <cell r="C495" t="str">
            <v>/</v>
          </cell>
          <cell r="D495" t="str">
            <v>宝安区</v>
          </cell>
          <cell r="E495" t="str">
            <v>宝安管理局</v>
          </cell>
          <cell r="F495" t="str">
            <v>06001306</v>
          </cell>
          <cell r="G495" t="str">
            <v>91440300727158028B</v>
          </cell>
          <cell r="H495" t="str">
            <v/>
          </cell>
          <cell r="I495" t="str">
            <v>包装装潢及其他印刷</v>
          </cell>
          <cell r="J495">
            <v>2319</v>
          </cell>
          <cell r="K495" t="str">
            <v>深圳市宝安区石岩街道水田社区石龙大道56号</v>
          </cell>
        </row>
        <row r="496">
          <cell r="B496" t="str">
            <v>深圳市长盈精密技术股份有限公司</v>
          </cell>
          <cell r="C496" t="str">
            <v>/</v>
          </cell>
          <cell r="D496" t="str">
            <v>宝安区</v>
          </cell>
          <cell r="E496" t="str">
            <v>宝安管理局</v>
          </cell>
          <cell r="F496" t="str">
            <v>06001086</v>
          </cell>
          <cell r="G496" t="str">
            <v>9144030072988519X9</v>
          </cell>
          <cell r="H496" t="str">
            <v/>
          </cell>
          <cell r="I496" t="str">
            <v>金属表面处理及热处理加工</v>
          </cell>
          <cell r="J496">
            <v>3360</v>
          </cell>
          <cell r="K496" t="str">
            <v>深圳市宝安区福永桥头富桥工业3区3号厂</v>
          </cell>
        </row>
        <row r="497">
          <cell r="B497" t="str">
            <v>高士欧的拉链（深圳）有限公司</v>
          </cell>
          <cell r="C497" t="str">
            <v>/</v>
          </cell>
          <cell r="D497" t="str">
            <v>宝安区</v>
          </cell>
          <cell r="E497" t="str">
            <v>宝安管理局</v>
          </cell>
          <cell r="F497" t="str">
            <v>06025518</v>
          </cell>
          <cell r="G497" t="str">
            <v>914403007504833989</v>
          </cell>
          <cell r="H497" t="str">
            <v/>
          </cell>
          <cell r="I497" t="str">
            <v>金属表面处理及热处理加工</v>
          </cell>
          <cell r="J497">
            <v>3360</v>
          </cell>
          <cell r="K497" t="str">
            <v>深圳市宝安区福海福海街道塘尾社区凤塘大道高士工业园第6栋/第15栋（高新技术园区二期）</v>
          </cell>
        </row>
        <row r="498">
          <cell r="B498" t="str">
            <v>喜高实业（深圳）有限公司</v>
          </cell>
          <cell r="C498" t="str">
            <v>/</v>
          </cell>
          <cell r="D498" t="str">
            <v>宝安区</v>
          </cell>
          <cell r="E498" t="str">
            <v>宝安管理局</v>
          </cell>
          <cell r="F498" t="str">
            <v>06011040</v>
          </cell>
          <cell r="G498" t="str">
            <v>91440300754288944H</v>
          </cell>
          <cell r="H498" t="str">
            <v/>
          </cell>
          <cell r="I498" t="str">
            <v>日用塑料制品制造</v>
          </cell>
          <cell r="J498">
            <v>2927</v>
          </cell>
          <cell r="K498" t="str">
            <v>深圳市宝安区燕罗街道燕川社区长堤路喜高厂南7号门B7栋厂房整套及B4,B5,B6栋</v>
          </cell>
        </row>
        <row r="499">
          <cell r="B499" t="str">
            <v>鹰星精密工业（深圳）有限公司</v>
          </cell>
          <cell r="C499" t="str">
            <v>/</v>
          </cell>
          <cell r="D499" t="str">
            <v>宝安区</v>
          </cell>
          <cell r="E499" t="str">
            <v>宝安管理局</v>
          </cell>
          <cell r="F499" t="str">
            <v>06017475</v>
          </cell>
          <cell r="G499" t="str">
            <v>91440300755690652R</v>
          </cell>
          <cell r="H499" t="str">
            <v/>
          </cell>
          <cell r="I499" t="str">
            <v>其他电子设备制造</v>
          </cell>
          <cell r="J499">
            <v>3990</v>
          </cell>
          <cell r="K499" t="str">
            <v>深圳市宝安区福永凤凰第三工业区腾丰三路4号</v>
          </cell>
        </row>
        <row r="500">
          <cell r="B500" t="str">
            <v>深圳市攀拓科技有限公司</v>
          </cell>
          <cell r="C500" t="str">
            <v>/</v>
          </cell>
          <cell r="D500" t="str">
            <v>宝安区</v>
          </cell>
          <cell r="E500" t="str">
            <v>宝安管理局</v>
          </cell>
          <cell r="F500" t="str">
            <v>06023436</v>
          </cell>
          <cell r="G500" t="str">
            <v>914403007586333976</v>
          </cell>
          <cell r="H500" t="str">
            <v/>
          </cell>
          <cell r="I500" t="str">
            <v>其他未列明金属制品制造</v>
          </cell>
          <cell r="J500">
            <v>3399</v>
          </cell>
          <cell r="K500" t="str">
            <v>深圳市宝安区沙井沙四高新科技园O栋</v>
          </cell>
        </row>
        <row r="501">
          <cell r="B501" t="str">
            <v>众鼎瑞展电子科技（深圳）有限公司</v>
          </cell>
          <cell r="C501" t="str">
            <v>/</v>
          </cell>
          <cell r="D501" t="str">
            <v>宝安区</v>
          </cell>
          <cell r="E501" t="str">
            <v>宝安管理局</v>
          </cell>
          <cell r="F501" t="str">
            <v>06031992</v>
          </cell>
          <cell r="G501" t="str">
            <v>91440300792556874W</v>
          </cell>
          <cell r="H501" t="str">
            <v/>
          </cell>
          <cell r="I501" t="str">
            <v>其他橡胶制品制造</v>
          </cell>
          <cell r="J501">
            <v>2919</v>
          </cell>
          <cell r="K501" t="str">
            <v>深圳市宝安区沙井坣岗大坣工业区环镇南路A5-11</v>
          </cell>
        </row>
        <row r="502">
          <cell r="B502" t="str">
            <v>镒胜电子（深圳）有限公司</v>
          </cell>
          <cell r="C502" t="str">
            <v>/</v>
          </cell>
          <cell r="D502" t="str">
            <v>宝安区</v>
          </cell>
          <cell r="E502" t="str">
            <v>宝安管理局</v>
          </cell>
          <cell r="F502" t="str">
            <v>06005266</v>
          </cell>
          <cell r="G502" t="str">
            <v>91440300321704113R</v>
          </cell>
          <cell r="H502" t="str">
            <v/>
          </cell>
          <cell r="I502" t="str">
            <v>电线、电缆制造</v>
          </cell>
          <cell r="J502">
            <v>3831</v>
          </cell>
          <cell r="K502" t="str">
            <v>深圳市宝安区燕罗街道塘下涌街道广田路274号</v>
          </cell>
        </row>
        <row r="503">
          <cell r="B503" t="str">
            <v>文圣彩色印刷（深圳）有限公司</v>
          </cell>
          <cell r="C503" t="str">
            <v>/</v>
          </cell>
          <cell r="D503" t="str">
            <v>宝安区</v>
          </cell>
          <cell r="E503" t="str">
            <v>宝安管理局</v>
          </cell>
          <cell r="F503" t="str">
            <v>06023511</v>
          </cell>
          <cell r="G503" t="str">
            <v>91440300570019176X</v>
          </cell>
        </row>
        <row r="503">
          <cell r="I503" t="str">
            <v>包装装潢及其他印刷</v>
          </cell>
          <cell r="J503">
            <v>2319</v>
          </cell>
          <cell r="K503" t="str">
            <v>深圳市宝安区沙井街道沙三上下围工业区第一、二栋</v>
          </cell>
        </row>
        <row r="504">
          <cell r="B504" t="str">
            <v>金信化工（深圳）有限公司</v>
          </cell>
          <cell r="C504" t="str">
            <v>/</v>
          </cell>
          <cell r="D504" t="str">
            <v>宝安区</v>
          </cell>
          <cell r="E504" t="str">
            <v>宝安管理局</v>
          </cell>
          <cell r="F504" t="str">
            <v>06009022</v>
          </cell>
          <cell r="G504" t="str">
            <v>91440300755693757L</v>
          </cell>
        </row>
        <row r="504">
          <cell r="I504" t="str">
            <v>化学试剂和助剂制造</v>
          </cell>
          <cell r="J504">
            <v>2661</v>
          </cell>
          <cell r="K504" t="str">
            <v>深圳市宝安区福海街道塘尾社区南玻大道</v>
          </cell>
        </row>
        <row r="505">
          <cell r="B505" t="str">
            <v>深圳富骏材料科技有限公司</v>
          </cell>
          <cell r="C505" t="str">
            <v>/</v>
          </cell>
          <cell r="D505" t="str">
            <v>宝安区</v>
          </cell>
          <cell r="E505" t="str">
            <v>宝安管理局</v>
          </cell>
          <cell r="F505" t="str">
            <v>06006192</v>
          </cell>
          <cell r="G505" t="str">
            <v>91440300661045935X</v>
          </cell>
        </row>
        <row r="505">
          <cell r="I505" t="str">
            <v>无机盐制造</v>
          </cell>
          <cell r="J505">
            <v>2613</v>
          </cell>
          <cell r="K505" t="str">
            <v>深圳市宝安松岗街道办潭头社树边坑工业</v>
          </cell>
        </row>
        <row r="506">
          <cell r="B506" t="str">
            <v>深圳市俊豪杰威科技有限公司</v>
          </cell>
          <cell r="C506" t="str">
            <v>/</v>
          </cell>
          <cell r="D506" t="str">
            <v>宝安区</v>
          </cell>
          <cell r="E506" t="str">
            <v>宝安管理局</v>
          </cell>
          <cell r="F506" t="str">
            <v>06002031</v>
          </cell>
          <cell r="G506" t="str">
            <v>91440300074369097U</v>
          </cell>
        </row>
        <row r="506">
          <cell r="I506" t="str">
            <v>石墨及碳素制品制造</v>
          </cell>
          <cell r="J506">
            <v>3091</v>
          </cell>
          <cell r="K506" t="str">
            <v>深圳市宝安区松岗街道罗田井山路18号广兴工业园C栋一楼</v>
          </cell>
        </row>
        <row r="507">
          <cell r="B507" t="str">
            <v>深圳市东润金属制品有限公司</v>
          </cell>
          <cell r="C507" t="str">
            <v>/</v>
          </cell>
          <cell r="D507" t="str">
            <v>宝安区</v>
          </cell>
          <cell r="E507" t="str">
            <v>宝安管理局</v>
          </cell>
          <cell r="F507" t="str">
            <v>06029638</v>
          </cell>
          <cell r="G507" t="str">
            <v>914403007992403464</v>
          </cell>
        </row>
        <row r="507">
          <cell r="I507" t="str">
            <v>石墨及碳素制品制造</v>
          </cell>
          <cell r="J507">
            <v>3091</v>
          </cell>
          <cell r="K507" t="str">
            <v>深圳市宝安区燕罗街道山门社区第三工业区36号3栋103</v>
          </cell>
        </row>
        <row r="508">
          <cell r="B508" t="str">
            <v>深圳市华尔拓碳素有限公司</v>
          </cell>
          <cell r="C508" t="str">
            <v>/</v>
          </cell>
          <cell r="D508" t="str">
            <v>宝安区</v>
          </cell>
          <cell r="E508" t="str">
            <v>宝安管理局</v>
          </cell>
          <cell r="F508" t="str">
            <v>06012257</v>
          </cell>
          <cell r="G508" t="str">
            <v>91440300MA5EFUF24F</v>
          </cell>
        </row>
        <row r="508">
          <cell r="I508" t="str">
            <v>石墨及碳素制品制造</v>
          </cell>
          <cell r="J508">
            <v>3091</v>
          </cell>
          <cell r="K508" t="str">
            <v>深圳市宝安新桥街道二庄村50号A栋101</v>
          </cell>
        </row>
        <row r="509">
          <cell r="B509" t="str">
            <v>深圳市华尔拓科技有限公司</v>
          </cell>
          <cell r="C509" t="str">
            <v>/</v>
          </cell>
          <cell r="D509" t="str">
            <v>宝安区</v>
          </cell>
          <cell r="E509" t="str">
            <v>宝安管理局</v>
          </cell>
          <cell r="F509" t="str">
            <v>06021231</v>
          </cell>
          <cell r="G509" t="str">
            <v>91440300779876128T</v>
          </cell>
        </row>
        <row r="509">
          <cell r="I509" t="str">
            <v>石墨及碳素制品制造</v>
          </cell>
          <cell r="J509">
            <v>3091</v>
          </cell>
          <cell r="K509" t="str">
            <v>深圳市宝安新桥街道新二社庄村二路2号内A栋、B栋，A栋壹楼</v>
          </cell>
        </row>
        <row r="510">
          <cell r="B510" t="str">
            <v>深圳市越丹科技有限公司</v>
          </cell>
          <cell r="C510" t="str">
            <v>/</v>
          </cell>
          <cell r="D510" t="str">
            <v>宝安区</v>
          </cell>
          <cell r="E510" t="str">
            <v>宝安管理局</v>
          </cell>
          <cell r="F510" t="str">
            <v>06030955</v>
          </cell>
          <cell r="G510" t="str">
            <v>914403006875526368</v>
          </cell>
        </row>
        <row r="510">
          <cell r="I510" t="str">
            <v>涂料制造</v>
          </cell>
          <cell r="J510">
            <v>2641</v>
          </cell>
          <cell r="K510" t="str">
            <v>深圳市宝安区燕罗街道罗田社区龙山六路1号鼎丰科技园A2栋</v>
          </cell>
        </row>
        <row r="511">
          <cell r="B511" t="str">
            <v>沙井中途处理站</v>
          </cell>
          <cell r="C511" t="str">
            <v>深圳市宝安排水有限公司</v>
          </cell>
          <cell r="D511" t="str">
            <v>宝安区</v>
          </cell>
          <cell r="E511" t="str">
            <v>宝安管理局</v>
          </cell>
          <cell r="F511" t="str">
            <v>06041389</v>
          </cell>
          <cell r="G511" t="str">
            <v>91440300359306655C</v>
          </cell>
        </row>
        <row r="511">
          <cell r="I511" t="str">
            <v>污水处理及其再生利用</v>
          </cell>
          <cell r="J511">
            <v>4620</v>
          </cell>
          <cell r="K511" t="str">
            <v>深圳市宝安区北环路以南，宝安大道以西，岗头路以东，上寮河以北 </v>
          </cell>
        </row>
        <row r="512">
          <cell r="B512" t="str">
            <v>固戍污水应急扩容处理站</v>
          </cell>
          <cell r="C512" t="str">
            <v>深圳市广汇源环境水务有限公司</v>
          </cell>
          <cell r="D512" t="str">
            <v>宝安区</v>
          </cell>
          <cell r="E512" t="str">
            <v>宝安管理局</v>
          </cell>
          <cell r="F512" t="str">
            <v>-</v>
          </cell>
          <cell r="G512" t="str">
            <v>91440300192248376H</v>
          </cell>
        </row>
        <row r="512">
          <cell r="I512" t="str">
            <v>污水处理及其再生利用</v>
          </cell>
          <cell r="J512">
            <v>4620</v>
          </cell>
          <cell r="K512" t="str">
            <v>深圳市宝安区西乡街道宝安人才园西湾分园旁</v>
          </cell>
        </row>
        <row r="513">
          <cell r="B513" t="str">
            <v>中华制漆（深圳）有限公司</v>
          </cell>
          <cell r="C513" t="str">
            <v>/</v>
          </cell>
          <cell r="D513" t="str">
            <v>宝安区</v>
          </cell>
          <cell r="E513" t="str">
            <v>宝安管理局</v>
          </cell>
          <cell r="F513" t="str">
            <v>06028325</v>
          </cell>
          <cell r="G513" t="str">
            <v>91440300618822508X</v>
          </cell>
          <cell r="H513" t="str">
            <v/>
          </cell>
          <cell r="I513" t="str">
            <v>油墨及类似产品制造</v>
          </cell>
          <cell r="J513">
            <v>2642</v>
          </cell>
          <cell r="K513" t="str">
            <v>深圳市宝安区沙井衙边工业区402号</v>
          </cell>
        </row>
        <row r="514">
          <cell r="B514" t="str">
            <v>帝晶光电（深圳）有限公司</v>
          </cell>
          <cell r="C514" t="str">
            <v>/</v>
          </cell>
          <cell r="D514" t="str">
            <v>宝安区</v>
          </cell>
          <cell r="E514" t="str">
            <v>宝安管理局</v>
          </cell>
          <cell r="F514" t="str">
            <v>06031881</v>
          </cell>
          <cell r="G514" t="str">
            <v>91440300305807729C</v>
          </cell>
        </row>
        <row r="514">
          <cell r="I514" t="str">
            <v>其他电子元件制造</v>
          </cell>
          <cell r="J514">
            <v>3989</v>
          </cell>
          <cell r="K514" t="str">
            <v>深圳市宝安区福海大洋路南侧第四栋1-2层.第五栋1-2层</v>
          </cell>
        </row>
        <row r="515">
          <cell r="B515" t="str">
            <v>深圳市惠普斯电子有限公司</v>
          </cell>
          <cell r="C515" t="str">
            <v>/</v>
          </cell>
          <cell r="D515" t="str">
            <v>宝安区</v>
          </cell>
          <cell r="E515" t="str">
            <v>宝安管理局</v>
          </cell>
          <cell r="F515" t="str">
            <v>06003231</v>
          </cell>
          <cell r="G515" t="str">
            <v>914403007813762965</v>
          </cell>
        </row>
        <row r="515">
          <cell r="I515" t="str">
            <v>电子电路制造</v>
          </cell>
          <cell r="J515">
            <v>3982</v>
          </cell>
          <cell r="K515" t="str">
            <v>深圳市宝安区燕罗罗田社区广田路8号</v>
          </cell>
        </row>
        <row r="516">
          <cell r="B516" t="str">
            <v>深圳航空标准件有限公司沙井分厂</v>
          </cell>
          <cell r="C516" t="str">
            <v>/</v>
          </cell>
          <cell r="D516" t="str">
            <v>宝安区</v>
          </cell>
          <cell r="E516" t="str">
            <v>宝安管理局</v>
          </cell>
          <cell r="F516" t="str">
            <v>06029994</v>
          </cell>
          <cell r="G516" t="str">
            <v>91440300797998938H</v>
          </cell>
        </row>
        <row r="516">
          <cell r="I516" t="str">
            <v>紧固件制造</v>
          </cell>
          <cell r="J516">
            <v>3482</v>
          </cell>
          <cell r="K516" t="str">
            <v>深圳市宝安区沙井新沙路西段丰田谷公司沙井粮所加工厂区2栋</v>
          </cell>
        </row>
        <row r="517">
          <cell r="B517" t="str">
            <v>上达电子（深圳）股份有限公司</v>
          </cell>
          <cell r="C517" t="str">
            <v>/</v>
          </cell>
          <cell r="D517" t="str">
            <v>宝安区</v>
          </cell>
          <cell r="E517" t="str">
            <v>宝安管理局</v>
          </cell>
          <cell r="F517" t="str">
            <v>06010978</v>
          </cell>
          <cell r="G517" t="str">
            <v>914403007675563547</v>
          </cell>
        </row>
        <row r="517">
          <cell r="I517" t="str">
            <v>集成电路制造</v>
          </cell>
          <cell r="J517">
            <v>3973</v>
          </cell>
          <cell r="K517" t="str">
            <v>深圳市宝安区新桥街道黄埔社区南环路黄埔润和工业园A栋</v>
          </cell>
        </row>
        <row r="518">
          <cell r="B518" t="str">
            <v>深圳市深水宝安水务集团有限公司宝城分公司朱坳水厂</v>
          </cell>
          <cell r="C518" t="str">
            <v>/</v>
          </cell>
          <cell r="D518" t="str">
            <v>宝安区</v>
          </cell>
          <cell r="E518" t="str">
            <v>宝安管理局</v>
          </cell>
          <cell r="F518" t="str">
            <v>06028771</v>
          </cell>
          <cell r="G518" t="str">
            <v>91440300665892664B</v>
          </cell>
        </row>
        <row r="518">
          <cell r="I518" t="str">
            <v>自来水生产和供应</v>
          </cell>
          <cell r="J518">
            <v>4610</v>
          </cell>
          <cell r="K518" t="str">
            <v>深圳市宝安区西乡固戍社区居委会广深路西乡段250号</v>
          </cell>
        </row>
        <row r="519">
          <cell r="B519" t="str">
            <v>华兴餐具（深圳）有限公司不锈钢餐具部</v>
          </cell>
          <cell r="C519" t="str">
            <v>/</v>
          </cell>
          <cell r="D519" t="str">
            <v>宝安区</v>
          </cell>
          <cell r="E519" t="str">
            <v>宝安管理局</v>
          </cell>
          <cell r="F519" t="str">
            <v>06009377</v>
          </cell>
          <cell r="G519" t="str">
            <v>91440300MA5JKR6F7X</v>
          </cell>
        </row>
        <row r="519">
          <cell r="I519" t="str">
            <v>金属制厨房用器具制造</v>
          </cell>
          <cell r="J519">
            <v>3381</v>
          </cell>
          <cell r="K519" t="str">
            <v>深圳市宝安区沙井共和第二工业区B区第4.5.11栋</v>
          </cell>
        </row>
        <row r="520">
          <cell r="B520" t="str">
            <v>福永水质净化厂二期</v>
          </cell>
          <cell r="C520" t="str">
            <v>深圳市深水福永水质净化有限公司</v>
          </cell>
          <cell r="D520" t="str">
            <v>宝安区</v>
          </cell>
          <cell r="E520" t="str">
            <v>宝安管理局</v>
          </cell>
          <cell r="F520" t="str">
            <v>04000687</v>
          </cell>
          <cell r="G520" t="str">
            <v>91440300MA5GCYQ8XR</v>
          </cell>
        </row>
        <row r="520">
          <cell r="I520" t="str">
            <v>污水处理及其再生利用</v>
          </cell>
          <cell r="J520">
            <v>4620</v>
          </cell>
          <cell r="K520" t="str">
            <v>深圳市宝安区福海街道排北路与松福大道交叉口</v>
          </cell>
        </row>
        <row r="521">
          <cell r="B521" t="str">
            <v>深圳市兴业电路板有限公司</v>
          </cell>
          <cell r="C521" t="str">
            <v>/</v>
          </cell>
          <cell r="D521" t="str">
            <v>宝安区</v>
          </cell>
          <cell r="E521" t="str">
            <v>宝安管理局</v>
          </cell>
          <cell r="F521" t="str">
            <v>06017336</v>
          </cell>
          <cell r="G521" t="str">
            <v>91440300741227472P</v>
          </cell>
        </row>
        <row r="521">
          <cell r="I521" t="str">
            <v>电子电路制造</v>
          </cell>
          <cell r="J521">
            <v>3982</v>
          </cell>
          <cell r="K521" t="str">
            <v>深圳市宝安区福永白石厦龙王庙工业区36栋第二层</v>
          </cell>
        </row>
        <row r="522">
          <cell r="B522" t="str">
            <v>奇宏电子（深圳）有限公司</v>
          </cell>
          <cell r="C522" t="str">
            <v>/</v>
          </cell>
          <cell r="D522" t="str">
            <v>宝安区</v>
          </cell>
          <cell r="E522" t="str">
            <v>宝安管理局</v>
          </cell>
          <cell r="F522" t="str">
            <v>06019016</v>
          </cell>
          <cell r="G522" t="str">
            <v>91440300724745278B</v>
          </cell>
        </row>
        <row r="522">
          <cell r="I522" t="str">
            <v>计算机零部件制造</v>
          </cell>
          <cell r="J522">
            <v>3912</v>
          </cell>
          <cell r="K522" t="str">
            <v>深圳市宝安区沙井沙井街道辛养社区西部工业园</v>
          </cell>
        </row>
        <row r="523">
          <cell r="B523" t="str">
            <v>深圳市精而美科技有限公司</v>
          </cell>
          <cell r="C523" t="str">
            <v>/</v>
          </cell>
          <cell r="D523" t="str">
            <v>宝安区</v>
          </cell>
          <cell r="E523" t="str">
            <v>宝安管理局</v>
          </cell>
          <cell r="F523" t="str">
            <v>06002694</v>
          </cell>
          <cell r="G523" t="str">
            <v>91440300750453973J</v>
          </cell>
        </row>
        <row r="523">
          <cell r="I523" t="str">
            <v>金属表面处理及热处理加工</v>
          </cell>
          <cell r="J523">
            <v>3360</v>
          </cell>
          <cell r="K523" t="str">
            <v>深圳市宝安区松岗碧头第三工业区</v>
          </cell>
        </row>
        <row r="524">
          <cell r="B524" t="str">
            <v>日彩电子科技（深圳）有限公司</v>
          </cell>
          <cell r="C524" t="str">
            <v>/</v>
          </cell>
          <cell r="D524" t="str">
            <v>宝安区</v>
          </cell>
          <cell r="E524" t="str">
            <v>宝安管理局</v>
          </cell>
          <cell r="F524" t="str">
            <v>06027301</v>
          </cell>
          <cell r="G524" t="str">
            <v>914403005615449723</v>
          </cell>
        </row>
        <row r="524">
          <cell r="I524" t="str">
            <v>电子电路制造</v>
          </cell>
          <cell r="J524">
            <v>3982</v>
          </cell>
          <cell r="K524" t="str">
            <v>深圳市宝安区松岗碧头工业大道10号</v>
          </cell>
        </row>
        <row r="525">
          <cell r="B525" t="str">
            <v>华煜精工（深圳）有限公司</v>
          </cell>
          <cell r="C525" t="str">
            <v>/</v>
          </cell>
          <cell r="D525" t="str">
            <v>宝安区</v>
          </cell>
          <cell r="E525" t="str">
            <v>宝安管理局</v>
          </cell>
          <cell r="F525" t="str">
            <v>-</v>
          </cell>
          <cell r="G525" t="str">
            <v>91440300MA5H5NC32F</v>
          </cell>
        </row>
        <row r="525">
          <cell r="I525" t="str">
            <v>金属表面处理及热处理加工</v>
          </cell>
          <cell r="J525">
            <v>3360</v>
          </cell>
          <cell r="K525" t="str">
            <v>深圳市宝安区福海街道桥头富桥第三工业区</v>
          </cell>
        </row>
        <row r="526">
          <cell r="B526" t="str">
            <v>深圳市龙图光电有限公司</v>
          </cell>
          <cell r="C526" t="str">
            <v>/</v>
          </cell>
          <cell r="D526" t="str">
            <v>宝安区</v>
          </cell>
          <cell r="E526" t="str">
            <v>宝安管理局</v>
          </cell>
          <cell r="F526" t="str">
            <v>06028688</v>
          </cell>
          <cell r="G526" t="str">
            <v>91440300553875325M</v>
          </cell>
        </row>
        <row r="526">
          <cell r="I526" t="str">
            <v>其他玻璃制品制造</v>
          </cell>
          <cell r="J526">
            <v>3059</v>
          </cell>
          <cell r="K526" t="str">
            <v>深圳市宝安区新桥街道办事处新桥社区居委会新玉路北侧圣佐治科技工业园4#厂房一楼</v>
          </cell>
        </row>
        <row r="527">
          <cell r="B527" t="str">
            <v>深圳市正捷电路科技有限公司</v>
          </cell>
          <cell r="C527" t="str">
            <v>/</v>
          </cell>
          <cell r="D527" t="str">
            <v>宝安区</v>
          </cell>
          <cell r="E527" t="str">
            <v>宝安管理局</v>
          </cell>
          <cell r="F527" t="str">
            <v>06016201</v>
          </cell>
          <cell r="G527" t="str">
            <v>91440300065497003M</v>
          </cell>
        </row>
        <row r="527">
          <cell r="I527" t="str">
            <v>电子电路制造</v>
          </cell>
          <cell r="J527">
            <v>3982</v>
          </cell>
          <cell r="K527" t="str">
            <v>深圳市宝安区西乡钟屋工业区15栋一、二、三楼</v>
          </cell>
        </row>
        <row r="528">
          <cell r="B528" t="str">
            <v>礼鼎半导体科技（深圳）有限公司</v>
          </cell>
          <cell r="C528" t="str">
            <v>/</v>
          </cell>
          <cell r="D528" t="str">
            <v>宝安区</v>
          </cell>
          <cell r="E528" t="str">
            <v>宝安管理局</v>
          </cell>
          <cell r="F528" t="str">
            <v>06042319</v>
          </cell>
          <cell r="G528" t="str">
            <v>91440300MA5FRFF461</v>
          </cell>
        </row>
        <row r="528">
          <cell r="I528" t="str">
            <v>电子电路制造</v>
          </cell>
          <cell r="J528">
            <v>3982</v>
          </cell>
          <cell r="K528" t="str">
            <v>深圳市宝安区燕罗街道燕川社区，朗东路以东，牛角路以南，环胜南路以西，河堤路以北</v>
          </cell>
        </row>
        <row r="529">
          <cell r="B529" t="str">
            <v>恒基镀膜（深圳）有限公司</v>
          </cell>
          <cell r="C529" t="str">
            <v>/</v>
          </cell>
          <cell r="D529" t="str">
            <v>宝安区</v>
          </cell>
          <cell r="E529" t="str">
            <v>宝安管理局</v>
          </cell>
          <cell r="F529" t="str">
            <v>06001812</v>
          </cell>
          <cell r="G529" t="str">
            <v>9144030072472387XG</v>
          </cell>
        </row>
        <row r="529">
          <cell r="I529" t="str">
            <v>金属表面处理及热处理加工</v>
          </cell>
          <cell r="J529">
            <v>3360</v>
          </cell>
          <cell r="K529" t="str">
            <v>深圳市宝安区沙井茭塘工业园第三栋</v>
          </cell>
        </row>
        <row r="530">
          <cell r="B530" t="str">
            <v>沙井水质净化厂三期</v>
          </cell>
          <cell r="C530" t="str">
            <v>深圳市环水启航水质净化有限公司</v>
          </cell>
          <cell r="D530" t="str">
            <v>宝安区</v>
          </cell>
          <cell r="E530" t="str">
            <v>宝安管理局</v>
          </cell>
          <cell r="F530" t="str">
            <v>-</v>
          </cell>
          <cell r="G530" t="str">
            <v>91440300MA5FXE1JXY</v>
          </cell>
        </row>
        <row r="530">
          <cell r="I530" t="str">
            <v>污水处理及其再生利用</v>
          </cell>
          <cell r="J530">
            <v>4620</v>
          </cell>
          <cell r="K530" t="str">
            <v>深圳市宝安区沙井街道办事处帝堂路与锦绣路交叉口西南角</v>
          </cell>
        </row>
        <row r="531">
          <cell r="B531" t="str">
            <v>深圳市宝安区沙井旭兴电镀厂</v>
          </cell>
          <cell r="C531" t="str">
            <v>/</v>
          </cell>
          <cell r="D531" t="str">
            <v>宝安区</v>
          </cell>
          <cell r="E531" t="str">
            <v>宝安管理局</v>
          </cell>
          <cell r="F531" t="str">
            <v>06000499</v>
          </cell>
          <cell r="G531" t="str">
            <v>92440300L0502272XY</v>
          </cell>
        </row>
        <row r="531">
          <cell r="I531" t="str">
            <v>金属表面处理及热处理加工</v>
          </cell>
          <cell r="J531">
            <v>3360</v>
          </cell>
          <cell r="K531" t="str">
            <v>深圳市宝安区沙井沙一西部工业区第五栋</v>
          </cell>
        </row>
        <row r="532">
          <cell r="B532" t="str">
            <v>深圳市联合蓝海实业有限公司</v>
          </cell>
          <cell r="C532" t="str">
            <v>/</v>
          </cell>
          <cell r="D532" t="str">
            <v>宝安区</v>
          </cell>
          <cell r="E532" t="str">
            <v>宝安管理局</v>
          </cell>
          <cell r="F532" t="str">
            <v>06020003</v>
          </cell>
          <cell r="G532" t="str">
            <v>91440300708432474R</v>
          </cell>
        </row>
        <row r="532">
          <cell r="I532" t="str">
            <v>金属表面处理及热处理加工</v>
          </cell>
          <cell r="J532">
            <v>3360</v>
          </cell>
          <cell r="K532" t="str">
            <v>深圳市宝安区福永街道办事处白石厦社区居委会白石厦东区日富路10号</v>
          </cell>
        </row>
        <row r="533">
          <cell r="B533" t="str">
            <v>天得五金塑胶（深圳）有限公司</v>
          </cell>
          <cell r="C533" t="str">
            <v>/</v>
          </cell>
          <cell r="D533" t="str">
            <v>宝安区</v>
          </cell>
          <cell r="E533" t="str">
            <v>宝安管理局</v>
          </cell>
          <cell r="F533" t="str">
            <v>06003883</v>
          </cell>
          <cell r="G533" t="str">
            <v>91440300771618204B</v>
          </cell>
        </row>
        <row r="533">
          <cell r="I533" t="str">
            <v>金属表面处理及热处理加工</v>
          </cell>
          <cell r="J533">
            <v>3360</v>
          </cell>
          <cell r="K533" t="str">
            <v>深圳市宝安区松岗碧头村第三工业区</v>
          </cell>
        </row>
        <row r="534">
          <cell r="B534" t="str">
            <v>旺东表面处理（深圳）有限公司</v>
          </cell>
          <cell r="C534" t="str">
            <v>/</v>
          </cell>
          <cell r="D534" t="str">
            <v>宝安区</v>
          </cell>
          <cell r="E534" t="str">
            <v>宝安管理局</v>
          </cell>
          <cell r="F534" t="str">
            <v>06007505</v>
          </cell>
          <cell r="G534" t="str">
            <v>914403007525059410</v>
          </cell>
        </row>
        <row r="534">
          <cell r="I534" t="str">
            <v>金属表面处理及热处理加工</v>
          </cell>
          <cell r="J534">
            <v>3360</v>
          </cell>
          <cell r="K534" t="str">
            <v>深圳市宝安区沙井第四工业区第7栋1楼西侧大王山第四工业区第七栋1楼</v>
          </cell>
        </row>
        <row r="535">
          <cell r="B535" t="str">
            <v>深圳诚和电子实业有限公司</v>
          </cell>
          <cell r="C535" t="str">
            <v>/</v>
          </cell>
          <cell r="D535" t="str">
            <v>宝安区</v>
          </cell>
          <cell r="E535" t="str">
            <v>宝安管理局</v>
          </cell>
          <cell r="F535" t="str">
            <v>06009515</v>
          </cell>
          <cell r="G535" t="str">
            <v>91440300743237527U</v>
          </cell>
        </row>
        <row r="535">
          <cell r="I535" t="str">
            <v>电子电路制造</v>
          </cell>
          <cell r="J535">
            <v>3982</v>
          </cell>
          <cell r="K535" t="str">
            <v>深圳市宝安区福海桥头村富桥三区4号厂房</v>
          </cell>
        </row>
        <row r="536">
          <cell r="B536" t="str">
            <v>深圳市旭日申五金制品有限公司</v>
          </cell>
          <cell r="C536" t="str">
            <v>/</v>
          </cell>
          <cell r="D536" t="str">
            <v>宝安区</v>
          </cell>
          <cell r="E536" t="str">
            <v>宝安管理局</v>
          </cell>
          <cell r="F536" t="str">
            <v>06040583</v>
          </cell>
          <cell r="G536" t="str">
            <v>91440300562783545M</v>
          </cell>
        </row>
        <row r="536">
          <cell r="I536" t="str">
            <v>金属表面处理及热处理加工</v>
          </cell>
          <cell r="J536">
            <v>3360</v>
          </cell>
          <cell r="K536" t="str">
            <v>深圳市宝安区燕罗燕川环胜大道48号</v>
          </cell>
        </row>
        <row r="537">
          <cell r="B537" t="str">
            <v>深圳瑞华泰薄膜科技股份有限公司</v>
          </cell>
          <cell r="C537" t="str">
            <v>/</v>
          </cell>
          <cell r="D537" t="str">
            <v>宝安区</v>
          </cell>
          <cell r="E537" t="str">
            <v>宝安管理局</v>
          </cell>
          <cell r="F537" t="str">
            <v>06014650</v>
          </cell>
          <cell r="G537" t="str">
            <v>9144030076757494XN</v>
          </cell>
        </row>
        <row r="537">
          <cell r="I537" t="str">
            <v>塑料薄膜制造</v>
          </cell>
          <cell r="J537">
            <v>2921</v>
          </cell>
          <cell r="K537" t="str">
            <v>深圳市宝安区松岗华美工业园</v>
          </cell>
        </row>
        <row r="538">
          <cell r="B538" t="str">
            <v>深圳市永盛辉实业有限公司</v>
          </cell>
          <cell r="C538" t="str">
            <v>/</v>
          </cell>
          <cell r="D538" t="str">
            <v>宝安区</v>
          </cell>
          <cell r="E538" t="str">
            <v>宝安管理局</v>
          </cell>
          <cell r="F538" t="str">
            <v>06007967</v>
          </cell>
          <cell r="G538" t="str">
            <v>91440300279297365F</v>
          </cell>
        </row>
        <row r="538">
          <cell r="I538" t="str">
            <v>涂料制造</v>
          </cell>
          <cell r="J538">
            <v>2641</v>
          </cell>
          <cell r="K538" t="str">
            <v>深圳市宝安区石岩街道水田工业区宝石东路38号</v>
          </cell>
        </row>
        <row r="539">
          <cell r="B539" t="str">
            <v>深圳市中天元实业有限公司宝安分公司</v>
          </cell>
          <cell r="C539" t="str">
            <v>/</v>
          </cell>
          <cell r="D539" t="str">
            <v>宝安区</v>
          </cell>
          <cell r="E539" t="str">
            <v>宝安管理局</v>
          </cell>
          <cell r="F539" t="str">
            <v>06000219</v>
          </cell>
          <cell r="G539" t="str">
            <v>91440300699094484T</v>
          </cell>
        </row>
        <row r="539">
          <cell r="I539" t="str">
            <v>水泥制品制造</v>
          </cell>
          <cell r="J539">
            <v>3021</v>
          </cell>
          <cell r="K539" t="str">
            <v>深圳市宝安区石岩街道宝石路1119号</v>
          </cell>
        </row>
        <row r="540">
          <cell r="B540" t="str">
            <v>森源塑胶制品（深圳）有限公司</v>
          </cell>
          <cell r="C540" t="str">
            <v>/</v>
          </cell>
          <cell r="D540" t="str">
            <v>宝安区</v>
          </cell>
          <cell r="E540" t="str">
            <v>宝安管理局</v>
          </cell>
          <cell r="F540" t="str">
            <v>06012522</v>
          </cell>
          <cell r="G540" t="str">
            <v>91440300693955589A</v>
          </cell>
        </row>
        <row r="540">
          <cell r="I540" t="str">
            <v>塑料零件及其他塑料制品制造</v>
          </cell>
          <cell r="J540">
            <v>2929</v>
          </cell>
          <cell r="K540" t="str">
            <v>深圳市宝安区燕罗街道燕罗公路176号1栋</v>
          </cell>
        </row>
        <row r="541">
          <cell r="B541" t="str">
            <v>阿克苏.诺贝尔.长诚涂料（广东）有限公司</v>
          </cell>
          <cell r="C541" t="str">
            <v>/</v>
          </cell>
          <cell r="D541" t="str">
            <v>宝安区</v>
          </cell>
          <cell r="E541" t="str">
            <v>宝安管理局</v>
          </cell>
          <cell r="F541" t="str">
            <v>06024473</v>
          </cell>
          <cell r="G541" t="str">
            <v>91440300618896451T</v>
          </cell>
        </row>
        <row r="541">
          <cell r="I541" t="str">
            <v>涂料制造</v>
          </cell>
          <cell r="J541">
            <v>2641</v>
          </cell>
          <cell r="K541" t="str">
            <v>深圳市宝安区燕罗街道燕川社区燕罗公路189号</v>
          </cell>
        </row>
        <row r="542">
          <cell r="B542" t="str">
            <v>誉威精工科技（深圳）有限公司</v>
          </cell>
          <cell r="C542" t="str">
            <v>/</v>
          </cell>
          <cell r="D542" t="str">
            <v>宝安区</v>
          </cell>
          <cell r="E542" t="str">
            <v>宝安管理局</v>
          </cell>
          <cell r="F542" t="str">
            <v>06014629</v>
          </cell>
          <cell r="G542" t="str">
            <v>91440300329530939J</v>
          </cell>
          <cell r="H542" t="str">
            <v/>
          </cell>
          <cell r="I542" t="str">
            <v>汽车零部件及配件制造</v>
          </cell>
          <cell r="J542">
            <v>3670</v>
          </cell>
          <cell r="K542" t="str">
            <v>深圳市宝安区松岗沙埔社区洋涌工业区二路3号</v>
          </cell>
        </row>
        <row r="543">
          <cell r="B543" t="str">
            <v>华生电机（广东）有限公司</v>
          </cell>
          <cell r="C543" t="str">
            <v>/</v>
          </cell>
          <cell r="D543" t="str">
            <v>宝安区</v>
          </cell>
          <cell r="E543" t="str">
            <v>宝安管理局</v>
          </cell>
          <cell r="F543" t="str">
            <v>06020961</v>
          </cell>
          <cell r="G543" t="str">
            <v>91440300587930484W</v>
          </cell>
          <cell r="H543" t="str">
            <v>深圳市宝安区沙井国丰电机厂</v>
          </cell>
          <cell r="I543" t="str">
            <v>其他电机制造</v>
          </cell>
          <cell r="J543">
            <v>3819</v>
          </cell>
          <cell r="K543" t="str">
            <v>深圳市宝安区新桥新桥德昌工业园</v>
          </cell>
        </row>
        <row r="544">
          <cell r="B544" t="str">
            <v>永生电器（深圳）有限公司</v>
          </cell>
          <cell r="C544" t="str">
            <v>/</v>
          </cell>
          <cell r="D544" t="str">
            <v>宝安区</v>
          </cell>
          <cell r="E544" t="str">
            <v>宝安管理局</v>
          </cell>
          <cell r="F544" t="str">
            <v>06029173</v>
          </cell>
          <cell r="G544" t="str">
            <v>914403005990741878</v>
          </cell>
          <cell r="H544" t="str">
            <v>永生塑胶电器制品厂</v>
          </cell>
          <cell r="I544" t="str">
            <v>其他未列明制造业</v>
          </cell>
          <cell r="J544">
            <v>4190</v>
          </cell>
          <cell r="K544" t="str">
            <v>深圳市宝安区沙井沙一西部工业园</v>
          </cell>
        </row>
        <row r="545">
          <cell r="B545" t="str">
            <v>深圳宝兴电线电缆制造有限公司</v>
          </cell>
          <cell r="C545" t="str">
            <v>/</v>
          </cell>
          <cell r="D545" t="str">
            <v>宝安区</v>
          </cell>
          <cell r="E545" t="str">
            <v>宝安管理局</v>
          </cell>
          <cell r="F545" t="str">
            <v>06005210</v>
          </cell>
          <cell r="G545" t="str">
            <v>9144030061882292XP</v>
          </cell>
        </row>
        <row r="545">
          <cell r="I545" t="str">
            <v>电线、电缆制造</v>
          </cell>
          <cell r="J545">
            <v>3831</v>
          </cell>
          <cell r="K545" t="str">
            <v>深圳市宝安区沙井步涌同富裕工业园向兴路10号</v>
          </cell>
        </row>
        <row r="546">
          <cell r="B546" t="str">
            <v>深圳仕上电子科技有限公司</v>
          </cell>
          <cell r="C546" t="str">
            <v>/</v>
          </cell>
          <cell r="D546" t="str">
            <v>宝安区</v>
          </cell>
          <cell r="E546" t="str">
            <v>宝安管理局</v>
          </cell>
          <cell r="F546" t="str">
            <v>06023069</v>
          </cell>
          <cell r="G546" t="str">
            <v>91440300675187328Y</v>
          </cell>
          <cell r="H546" t="str">
            <v/>
          </cell>
          <cell r="I546" t="str">
            <v>其他电子元件制造</v>
          </cell>
          <cell r="J546">
            <v>3989</v>
          </cell>
          <cell r="K546" t="str">
            <v>深圳市宝安区福永和平社区重庆路晖信工业园B栋第一、二层厂房</v>
          </cell>
        </row>
        <row r="547">
          <cell r="B547" t="str">
            <v>升励五金（深圳）有限公司</v>
          </cell>
          <cell r="C547" t="str">
            <v>/</v>
          </cell>
          <cell r="D547" t="str">
            <v>宝安区</v>
          </cell>
          <cell r="E547" t="str">
            <v>宝安管理局</v>
          </cell>
          <cell r="F547" t="str">
            <v>06012517</v>
          </cell>
          <cell r="G547" t="str">
            <v>91440300727160558Q</v>
          </cell>
          <cell r="H547" t="str">
            <v/>
          </cell>
          <cell r="I547" t="str">
            <v>自行车制造</v>
          </cell>
          <cell r="J547">
            <v>3761</v>
          </cell>
          <cell r="K547" t="str">
            <v>深圳市宝安区沙井金沙头工业区康民路6号</v>
          </cell>
        </row>
        <row r="548">
          <cell r="B548" t="str">
            <v>法雷奥汽车内部控制（深圳）有限公司</v>
          </cell>
          <cell r="C548" t="str">
            <v>/</v>
          </cell>
          <cell r="D548" t="str">
            <v>宝安区</v>
          </cell>
          <cell r="E548" t="str">
            <v>宝安管理局</v>
          </cell>
          <cell r="F548" t="str">
            <v>06007456</v>
          </cell>
          <cell r="G548" t="str">
            <v>91440300777195820K</v>
          </cell>
          <cell r="H548" t="str">
            <v/>
          </cell>
          <cell r="I548" t="str">
            <v>汽车零部件及配件制造</v>
          </cell>
          <cell r="J548">
            <v>3670</v>
          </cell>
          <cell r="K548" t="str">
            <v>深圳市宝安区福永怀德社区翠岗工业园六区第3栋</v>
          </cell>
        </row>
        <row r="549">
          <cell r="B549" t="str">
            <v>深圳市欣智旺电子有限公司</v>
          </cell>
          <cell r="C549" t="str">
            <v>/</v>
          </cell>
          <cell r="D549" t="str">
            <v>宝安区</v>
          </cell>
          <cell r="E549" t="str">
            <v>宝安管理局</v>
          </cell>
          <cell r="F549" t="str">
            <v>06041393</v>
          </cell>
          <cell r="G549" t="str">
            <v>91440300MA5F7GA059</v>
          </cell>
          <cell r="H549" t="str">
            <v>深圳市欣旺达智能硬件有限公司</v>
          </cell>
          <cell r="I549" t="str">
            <v>其他电子设备制造</v>
          </cell>
          <cell r="J549">
            <v>3990</v>
          </cell>
          <cell r="K549" t="str">
            <v>深圳市宝安区燕罗燕川社区燕山大道6-6号</v>
          </cell>
        </row>
        <row r="550">
          <cell r="B550" t="str">
            <v>深圳市贝加电子材料有限公司</v>
          </cell>
          <cell r="C550" t="str">
            <v>/</v>
          </cell>
          <cell r="D550" t="str">
            <v>宝安区</v>
          </cell>
          <cell r="E550" t="str">
            <v>宝安管理局</v>
          </cell>
          <cell r="F550" t="str">
            <v>06000755</v>
          </cell>
          <cell r="G550" t="str">
            <v>91440300771640604F</v>
          </cell>
          <cell r="H550" t="str">
            <v/>
          </cell>
          <cell r="I550" t="str">
            <v>电子专用材料制造</v>
          </cell>
          <cell r="J550">
            <v>3985</v>
          </cell>
          <cell r="K550" t="str">
            <v>深圳市宝安区新桥街道洪田路A22栋</v>
          </cell>
        </row>
        <row r="551">
          <cell r="B551" t="str">
            <v>深圳市宝安区深能环保有限公司三期</v>
          </cell>
          <cell r="C551" t="str">
            <v>/</v>
          </cell>
          <cell r="D551" t="str">
            <v>宝安区</v>
          </cell>
          <cell r="E551" t="str">
            <v>宝安管理局</v>
          </cell>
          <cell r="F551" t="str">
            <v>-</v>
          </cell>
          <cell r="G551" t="str">
            <v>91440300755665350F</v>
          </cell>
        </row>
        <row r="551">
          <cell r="I551" t="str">
            <v>生物质能发电</v>
          </cell>
          <cell r="J551">
            <v>4417</v>
          </cell>
          <cell r="K551" t="str">
            <v>深圳市宝安区老虎坑环境园</v>
          </cell>
        </row>
        <row r="552">
          <cell r="B552" t="str">
            <v>深圳市宝安区深能环保有限公司二期</v>
          </cell>
          <cell r="C552" t="str">
            <v>/</v>
          </cell>
          <cell r="D552" t="str">
            <v>宝安区</v>
          </cell>
          <cell r="E552" t="str">
            <v>宝安管理局</v>
          </cell>
          <cell r="F552" t="str">
            <v>-</v>
          </cell>
          <cell r="G552" t="str">
            <v>91440300755665350F</v>
          </cell>
        </row>
        <row r="552">
          <cell r="I552" t="str">
            <v>生物质能发电</v>
          </cell>
          <cell r="J552">
            <v>4417</v>
          </cell>
          <cell r="K552" t="str">
            <v>深圳市宝安区老虎坑环境园</v>
          </cell>
        </row>
        <row r="553">
          <cell r="B553" t="str">
            <v>鹏鼎控股（深圳）股份有限公司第一园区分厂</v>
          </cell>
          <cell r="C553" t="str">
            <v>/</v>
          </cell>
          <cell r="D553" t="str">
            <v>宝安区</v>
          </cell>
          <cell r="E553" t="str">
            <v>宝安管理局</v>
          </cell>
          <cell r="F553" t="str">
            <v>-</v>
          </cell>
          <cell r="G553" t="str">
            <v>91440300MA5HEBL28L</v>
          </cell>
        </row>
        <row r="553">
          <cell r="I553" t="str">
            <v>其他电子设备制造</v>
          </cell>
          <cell r="J553">
            <v>3990</v>
          </cell>
          <cell r="K553" t="str">
            <v>深圳市燕川社区松罗路鹏鼎园区厂房A1栋至A3栋</v>
          </cell>
        </row>
        <row r="554">
          <cell r="B554" t="str">
            <v>深圳市宝安区深能环保有限公司一期</v>
          </cell>
          <cell r="C554" t="str">
            <v>/</v>
          </cell>
          <cell r="D554" t="str">
            <v>宝安区</v>
          </cell>
          <cell r="E554" t="str">
            <v>宝安管理局</v>
          </cell>
          <cell r="F554" t="str">
            <v>-</v>
          </cell>
          <cell r="G554" t="str">
            <v>91440300755665350F</v>
          </cell>
        </row>
        <row r="554">
          <cell r="I554" t="str">
            <v>生物质能发电</v>
          </cell>
          <cell r="J554">
            <v>4417</v>
          </cell>
          <cell r="K554" t="str">
            <v>深圳市宝安区老虎坑环境园</v>
          </cell>
        </row>
        <row r="555">
          <cell r="B555" t="str">
            <v>中国移动通信集团广东有限公司深圳分公司</v>
          </cell>
          <cell r="C555" t="str">
            <v>/</v>
          </cell>
          <cell r="D555" t="str">
            <v>宝安区</v>
          </cell>
          <cell r="E555" t="str">
            <v>宝安管理局</v>
          </cell>
          <cell r="F555" t="str">
            <v>-</v>
          </cell>
          <cell r="G555" t="str">
            <v>914403007085425180</v>
          </cell>
        </row>
        <row r="555">
          <cell r="I555" t="str">
            <v>移动电信服务</v>
          </cell>
          <cell r="J555">
            <v>6312</v>
          </cell>
          <cell r="K555" t="str">
            <v>深圳市宏发佳特利高新园6栋</v>
          </cell>
        </row>
        <row r="556">
          <cell r="B556" t="str">
            <v>深圳艾利门特科技有限公司</v>
          </cell>
          <cell r="C556" t="str">
            <v>/</v>
          </cell>
          <cell r="D556" t="str">
            <v>宝安区</v>
          </cell>
          <cell r="E556" t="str">
            <v>宝安管理局</v>
          </cell>
          <cell r="F556" t="str">
            <v>06005744</v>
          </cell>
          <cell r="G556" t="str">
            <v>91440300088473020Q</v>
          </cell>
        </row>
        <row r="556">
          <cell r="I556" t="str">
            <v>金属结构制造</v>
          </cell>
          <cell r="J556">
            <v>3311</v>
          </cell>
          <cell r="K556" t="str">
            <v>深圳市宝安区沙井街道南环路465号</v>
          </cell>
        </row>
        <row r="557">
          <cell r="B557" t="str">
            <v>深圳市五株科技股份有限公司</v>
          </cell>
          <cell r="C557" t="str">
            <v>/</v>
          </cell>
          <cell r="D557" t="str">
            <v>宝安区</v>
          </cell>
          <cell r="E557" t="str">
            <v>宝安管理局</v>
          </cell>
          <cell r="F557" t="str">
            <v>06022849</v>
          </cell>
          <cell r="G557" t="str">
            <v>91440300715284684M</v>
          </cell>
        </row>
        <row r="557">
          <cell r="I557" t="str">
            <v>电子电路制造</v>
          </cell>
          <cell r="J557">
            <v>3982</v>
          </cell>
          <cell r="K557" t="str">
            <v>深圳市宝安区航城街道钟屋工业区47幢</v>
          </cell>
        </row>
        <row r="558">
          <cell r="B558" t="str">
            <v>深圳市长盈精密技术股份有限公司美盛分公司</v>
          </cell>
          <cell r="C558" t="str">
            <v>/</v>
          </cell>
          <cell r="D558" t="str">
            <v>宝安区</v>
          </cell>
          <cell r="E558" t="str">
            <v>宝安管理局</v>
          </cell>
          <cell r="F558" t="str">
            <v>06041394</v>
          </cell>
          <cell r="G558" t="str">
            <v>91440300MA5FC02N6Q</v>
          </cell>
        </row>
        <row r="558">
          <cell r="I558" t="str">
            <v>其他未列明金属制品制造</v>
          </cell>
          <cell r="J558">
            <v>3399</v>
          </cell>
          <cell r="K558" t="str">
            <v>深圳市宝安区福海街道和平社区重庆路美盛工业园美盛玩具厂大厂房</v>
          </cell>
        </row>
        <row r="559">
          <cell r="B559" t="str">
            <v>深圳华润三九医药贸易有限公司</v>
          </cell>
          <cell r="C559" t="str">
            <v>/</v>
          </cell>
          <cell r="D559" t="str">
            <v>宝安区</v>
          </cell>
          <cell r="E559" t="str">
            <v>宝安管理局</v>
          </cell>
          <cell r="F559" t="str">
            <v>07022927</v>
          </cell>
          <cell r="G559" t="str">
            <v>91440300279255413C</v>
          </cell>
        </row>
        <row r="559">
          <cell r="I559" t="str">
            <v>中药批发</v>
          </cell>
          <cell r="J559">
            <v>5152</v>
          </cell>
          <cell r="K559" t="str">
            <v>深圳市龙华区观湖街道鹭湖社区观清路1号综合办公中心2-4层、6-9层</v>
          </cell>
        </row>
        <row r="560">
          <cell r="B560" t="str">
            <v>深圳华美金属材料科技有限公司</v>
          </cell>
          <cell r="C560" t="str">
            <v>/</v>
          </cell>
          <cell r="D560" t="str">
            <v>宝安区</v>
          </cell>
          <cell r="E560" t="str">
            <v>宝安管理局</v>
          </cell>
          <cell r="F560" t="str">
            <v>-</v>
          </cell>
          <cell r="G560" t="str">
            <v>91440300MA5G9PD19C</v>
          </cell>
        </row>
        <row r="560">
          <cell r="I560" t="str">
            <v>钢压延加工</v>
          </cell>
          <cell r="J560">
            <v>3140</v>
          </cell>
          <cell r="K560" t="str">
            <v>深圳市宝安区松岗街道大田洋华美金属材料产业园</v>
          </cell>
        </row>
        <row r="561">
          <cell r="B561" t="str">
            <v>深圳市众为精密科技有限公司</v>
          </cell>
          <cell r="C561" t="str">
            <v>/</v>
          </cell>
          <cell r="D561" t="str">
            <v>宝安区</v>
          </cell>
          <cell r="E561" t="str">
            <v>宝安管理局</v>
          </cell>
          <cell r="F561" t="str">
            <v>06041955</v>
          </cell>
          <cell r="G561" t="str">
            <v>91440300MA5FN3RN35</v>
          </cell>
        </row>
        <row r="561">
          <cell r="I561" t="str">
            <v>塑料零件及其他塑料制品制造</v>
          </cell>
          <cell r="J561">
            <v>2929</v>
          </cell>
          <cell r="K561" t="str">
            <v>深圳市宝安区福永街道凤凰社区岭下路5号</v>
          </cell>
        </row>
        <row r="562">
          <cell r="B562" t="str">
            <v>深圳供电局有限公司（C和平仓库）</v>
          </cell>
          <cell r="C562" t="str">
            <v>/</v>
          </cell>
          <cell r="D562" t="str">
            <v>宝安区</v>
          </cell>
          <cell r="E562" t="str">
            <v>宝安管理局</v>
          </cell>
          <cell r="F562" t="str">
            <v>-</v>
          </cell>
          <cell r="G562" t="str">
            <v>91440300589179428T</v>
          </cell>
        </row>
        <row r="562">
          <cell r="I562" t="str">
            <v>电力供应</v>
          </cell>
          <cell r="J562">
            <v>4420</v>
          </cell>
          <cell r="K562" t="str">
            <v>深圳市宝安区荔园路187号附近</v>
          </cell>
        </row>
        <row r="563">
          <cell r="B563" t="str">
            <v>华测检测认证集团股份有限公司</v>
          </cell>
          <cell r="C563" t="str">
            <v>/</v>
          </cell>
          <cell r="D563" t="str">
            <v>宝安区</v>
          </cell>
          <cell r="E563" t="str">
            <v>宝安管理局</v>
          </cell>
          <cell r="F563" t="str">
            <v>06042385</v>
          </cell>
          <cell r="G563" t="str">
            <v>91440300757618160G</v>
          </cell>
        </row>
        <row r="563">
          <cell r="I563" t="str">
            <v>检测服务</v>
          </cell>
          <cell r="J563">
            <v>7452</v>
          </cell>
          <cell r="K563" t="str">
            <v>深圳市宝安区新安街道兴东社区华测检测大楼1号楼101</v>
          </cell>
        </row>
        <row r="564">
          <cell r="B564" t="str">
            <v>大富科技（安徽）股份有限公司沙井分公司</v>
          </cell>
          <cell r="C564" t="str">
            <v>/</v>
          </cell>
          <cell r="D564" t="str">
            <v>宝安区</v>
          </cell>
          <cell r="E564" t="str">
            <v>宝安管理局</v>
          </cell>
          <cell r="F564" t="str">
            <v>06042409</v>
          </cell>
          <cell r="G564" t="str">
            <v>91440300MA5FWC8408</v>
          </cell>
        </row>
        <row r="564">
          <cell r="I564" t="str">
            <v>通信系统设备制造</v>
          </cell>
          <cell r="J564">
            <v>3921</v>
          </cell>
          <cell r="K564" t="str">
            <v>深圳市蚝乡路沙井工业公司第三工业区</v>
          </cell>
        </row>
        <row r="565">
          <cell r="B565" t="str">
            <v>深圳市大兴宝德汽车销售服务有限公司</v>
          </cell>
          <cell r="C565" t="str">
            <v>/</v>
          </cell>
          <cell r="D565" t="str">
            <v>宝安区</v>
          </cell>
          <cell r="E565" t="str">
            <v>宝安管理局</v>
          </cell>
          <cell r="F565" t="str">
            <v>-</v>
          </cell>
          <cell r="G565" t="str">
            <v>91440300581571046Y</v>
          </cell>
        </row>
        <row r="565">
          <cell r="I565" t="str">
            <v>汽车修理与维护</v>
          </cell>
          <cell r="J565">
            <v>8111</v>
          </cell>
          <cell r="K565" t="str">
            <v>深圳市宝安区西乡街道前进二路口（洲石大道旁）</v>
          </cell>
        </row>
        <row r="566">
          <cell r="B566" t="str">
            <v>深圳市新联兴精密压铸有限公司</v>
          </cell>
          <cell r="C566" t="str">
            <v>/</v>
          </cell>
          <cell r="D566" t="str">
            <v>宝安区</v>
          </cell>
          <cell r="E566" t="str">
            <v>宝安管理局</v>
          </cell>
          <cell r="F566" t="str">
            <v>06000841</v>
          </cell>
          <cell r="G566" t="str">
            <v>91440300582702087J</v>
          </cell>
        </row>
        <row r="566">
          <cell r="I566" t="str">
            <v>有色金属铸造</v>
          </cell>
          <cell r="J566">
            <v>3392</v>
          </cell>
          <cell r="K566" t="str">
            <v>深圳市宝安区福永街道凤凰第二工业区腾丰一路7－8号、A04－05栋、腾丰大道178号，在福永街道白石夏龙王庙工业区26－27栋设有经营场从事生产经营活动。</v>
          </cell>
        </row>
        <row r="567">
          <cell r="B567" t="str">
            <v>赛尔康技术（深圳）有限公司</v>
          </cell>
          <cell r="C567" t="str">
            <v>/</v>
          </cell>
          <cell r="D567" t="str">
            <v>宝安区</v>
          </cell>
          <cell r="E567" t="str">
            <v>宝安管理局</v>
          </cell>
          <cell r="F567" t="str">
            <v>06014635</v>
          </cell>
          <cell r="G567" t="str">
            <v>91440300618932635P</v>
          </cell>
        </row>
        <row r="567">
          <cell r="I567" t="str">
            <v>其他电子设备制造</v>
          </cell>
          <cell r="J567">
            <v>3990</v>
          </cell>
          <cell r="K567" t="str">
            <v>深圳市芙蓉美沙二工业区</v>
          </cell>
        </row>
        <row r="568">
          <cell r="B568" t="str">
            <v>深圳市锐欧光学股份有限公司</v>
          </cell>
          <cell r="C568" t="str">
            <v>/</v>
          </cell>
          <cell r="D568" t="str">
            <v>宝安区</v>
          </cell>
          <cell r="E568" t="str">
            <v>宝安管理局</v>
          </cell>
          <cell r="F568" t="str">
            <v>06031054</v>
          </cell>
          <cell r="G568" t="str">
            <v>91440300783915660C</v>
          </cell>
        </row>
        <row r="568">
          <cell r="I568" t="str">
            <v>其他未列明制造业</v>
          </cell>
          <cell r="J568">
            <v>4190</v>
          </cell>
          <cell r="K568" t="str">
            <v>深圳市和平社区和泰工业区（和丰工业园）厂房5栋101至401</v>
          </cell>
        </row>
        <row r="569">
          <cell r="B569" t="str">
            <v>肯发高精设备（深圳）有限公司</v>
          </cell>
          <cell r="C569" t="str">
            <v>/</v>
          </cell>
          <cell r="D569" t="str">
            <v>宝安区</v>
          </cell>
          <cell r="E569" t="str">
            <v>宝安管理局</v>
          </cell>
          <cell r="F569" t="str">
            <v>-</v>
          </cell>
          <cell r="G569" t="str">
            <v>91440300MA5DNY5M80</v>
          </cell>
        </row>
        <row r="569">
          <cell r="I569" t="str">
            <v>其他机械和设备修理业</v>
          </cell>
          <cell r="J569">
            <v>4390</v>
          </cell>
          <cell r="K569" t="str">
            <v>深圳市宝安区新安街道兴东社区71区加际洲厂房B栋401、501、601、A栋101、102</v>
          </cell>
        </row>
        <row r="570">
          <cell r="B570" t="str">
            <v>华高王氏科技（深圳）有限公司</v>
          </cell>
          <cell r="C570" t="str">
            <v>/</v>
          </cell>
          <cell r="D570" t="str">
            <v>宝安区</v>
          </cell>
          <cell r="E570" t="str">
            <v>宝安管理局</v>
          </cell>
          <cell r="F570" t="str">
            <v>06002149</v>
          </cell>
          <cell r="G570" t="str">
            <v>91440300052767916Y</v>
          </cell>
          <cell r="H570" t="str">
            <v/>
          </cell>
          <cell r="I570" t="str">
            <v>其他电子设备制造</v>
          </cell>
          <cell r="J570">
            <v>3990</v>
          </cell>
          <cell r="K570" t="str">
            <v>深圳市宝安区沙井街道万丰中路222号</v>
          </cell>
        </row>
        <row r="571">
          <cell r="B571" t="str">
            <v>富亮塑胶原料（深圳）有限公司</v>
          </cell>
          <cell r="C571" t="str">
            <v>/</v>
          </cell>
          <cell r="D571" t="str">
            <v>宝安区</v>
          </cell>
          <cell r="E571" t="str">
            <v>宝安管理局</v>
          </cell>
          <cell r="F571" t="str">
            <v>06017578</v>
          </cell>
          <cell r="G571" t="str">
            <v>91440300341478942N</v>
          </cell>
          <cell r="H571" t="str">
            <v>宝安区松岗富亮塑胶原料厂</v>
          </cell>
          <cell r="I571" t="str">
            <v>初级形态塑料及合成树脂制造</v>
          </cell>
          <cell r="J571">
            <v>2651</v>
          </cell>
          <cell r="K571" t="str">
            <v>深圳市宝安区燕罗街道洪桥头社区107国道松岗段608号</v>
          </cell>
        </row>
        <row r="572">
          <cell r="B572" t="str">
            <v>晖宝塑胶制品（深圳）有限公司</v>
          </cell>
          <cell r="C572" t="str">
            <v>/</v>
          </cell>
          <cell r="D572" t="str">
            <v>宝安区</v>
          </cell>
          <cell r="E572" t="str">
            <v>宝安管理局</v>
          </cell>
          <cell r="F572" t="str">
            <v>06007425</v>
          </cell>
          <cell r="G572" t="str">
            <v>91440300561545385J</v>
          </cell>
          <cell r="H572" t="str">
            <v/>
          </cell>
          <cell r="I572" t="str">
            <v>家用美容、保健护理电器具制造</v>
          </cell>
          <cell r="J572">
            <v>3856</v>
          </cell>
          <cell r="K572" t="str">
            <v>深圳市宝安区福海街道塘尾社区鹏洲工业园C栋厂房</v>
          </cell>
        </row>
        <row r="573">
          <cell r="B573" t="str">
            <v>喜高工业（深圳）有限公司</v>
          </cell>
          <cell r="C573" t="str">
            <v>/</v>
          </cell>
          <cell r="D573" t="str">
            <v>宝安区</v>
          </cell>
          <cell r="E573" t="str">
            <v>宝安管理局</v>
          </cell>
          <cell r="F573" t="str">
            <v>06031550</v>
          </cell>
          <cell r="G573" t="str">
            <v>914403005627579452</v>
          </cell>
          <cell r="H573" t="str">
            <v>科迅塑胶制品（深圳）有限公司</v>
          </cell>
          <cell r="I573" t="str">
            <v>塑料零件及其他塑料制品制造</v>
          </cell>
          <cell r="J573">
            <v>2929</v>
          </cell>
          <cell r="K573" t="str">
            <v>深圳市宝安区燕罗街道罗田社区龙山五路二号C3、C4、C6栋</v>
          </cell>
        </row>
        <row r="574">
          <cell r="B574" t="str">
            <v>大和高精密工业（深圳）有限公司</v>
          </cell>
          <cell r="C574" t="str">
            <v>/</v>
          </cell>
          <cell r="D574" t="str">
            <v>宝安区</v>
          </cell>
          <cell r="E574" t="str">
            <v>宝安管理局</v>
          </cell>
          <cell r="F574" t="str">
            <v>06030594</v>
          </cell>
          <cell r="G574" t="str">
            <v>91440300562790606C</v>
          </cell>
          <cell r="H574" t="str">
            <v>黄埔大和注塑制品厂</v>
          </cell>
          <cell r="I574" t="str">
            <v>塑料零件及其他塑料制品制造</v>
          </cell>
          <cell r="J574">
            <v>2929</v>
          </cell>
          <cell r="K574" t="str">
            <v>深圳市宝安区新桥街道黄埔社区南洞工业区南浦路140号</v>
          </cell>
        </row>
        <row r="575">
          <cell r="B575" t="str">
            <v>宏益胜玻璃科技（深圳）有限公司</v>
          </cell>
          <cell r="C575" t="str">
            <v>/</v>
          </cell>
          <cell r="D575" t="str">
            <v>宝安区</v>
          </cell>
          <cell r="E575" t="str">
            <v>宝安管理局</v>
          </cell>
          <cell r="F575" t="str">
            <v>06012678</v>
          </cell>
          <cell r="G575" t="str">
            <v>91440300564208640H</v>
          </cell>
          <cell r="H575" t="str">
            <v>宏益玻璃厂</v>
          </cell>
          <cell r="I575" t="str">
            <v>平板玻璃制造</v>
          </cell>
          <cell r="J575">
            <v>3046</v>
          </cell>
          <cell r="K575" t="str">
            <v>深圳市宝安区燕罗罗田社区第三工业区燕罗公路277-1号</v>
          </cell>
        </row>
        <row r="576">
          <cell r="B576" t="str">
            <v>新丰电器（深圳）有限公司</v>
          </cell>
          <cell r="C576" t="str">
            <v>/</v>
          </cell>
          <cell r="D576" t="str">
            <v>宝安区</v>
          </cell>
          <cell r="E576" t="str">
            <v>宝安管理局</v>
          </cell>
          <cell r="F576" t="str">
            <v>06027561</v>
          </cell>
          <cell r="G576" t="str">
            <v>914403005800915506</v>
          </cell>
          <cell r="H576" t="str">
            <v/>
          </cell>
          <cell r="I576" t="str">
            <v>金属制厨房用器具制造</v>
          </cell>
          <cell r="J576">
            <v>3381</v>
          </cell>
          <cell r="K576" t="str">
            <v>深圳市宝安区福海和平社区同富裕工业区新丰工业园第1-11栋</v>
          </cell>
        </row>
        <row r="577">
          <cell r="B577" t="str">
            <v>新安电器（深圳）有限公司</v>
          </cell>
          <cell r="C577" t="str">
            <v>/</v>
          </cell>
          <cell r="D577" t="str">
            <v>宝安区</v>
          </cell>
          <cell r="E577" t="str">
            <v>宝安管理局</v>
          </cell>
          <cell r="F577" t="str">
            <v>06030752</v>
          </cell>
          <cell r="G577" t="str">
            <v>91440300580093281R</v>
          </cell>
          <cell r="H577" t="str">
            <v/>
          </cell>
          <cell r="I577" t="str">
            <v>家用厨房电器具制造</v>
          </cell>
          <cell r="J577">
            <v>3854</v>
          </cell>
          <cell r="K577" t="str">
            <v>深圳市宝安区航城街道黄田洋贝工业区二期A\B\C\D\E\F\H栋</v>
          </cell>
        </row>
        <row r="578">
          <cell r="B578" t="str">
            <v>明科纳司（深圳）精密电子有限公司</v>
          </cell>
          <cell r="C578" t="str">
            <v>/</v>
          </cell>
          <cell r="D578" t="str">
            <v>宝安区</v>
          </cell>
          <cell r="E578" t="str">
            <v>宝安管理局</v>
          </cell>
          <cell r="F578" t="str">
            <v>06028868</v>
          </cell>
          <cell r="G578" t="str">
            <v>91440300584069633E</v>
          </cell>
          <cell r="H578" t="str">
            <v>深圳宝安美高仁精密电子厂</v>
          </cell>
          <cell r="I578" t="str">
            <v>金属表面处理及热处理加工</v>
          </cell>
          <cell r="J578">
            <v>3360</v>
          </cell>
          <cell r="K578" t="str">
            <v>深圳市宝安区福海街道桥头福盈工业区C9栋</v>
          </cell>
        </row>
        <row r="579">
          <cell r="B579" t="str">
            <v>龙璟印刷（深圳）有限公司</v>
          </cell>
          <cell r="C579" t="str">
            <v>/</v>
          </cell>
          <cell r="D579" t="str">
            <v>宝安区</v>
          </cell>
          <cell r="E579" t="str">
            <v>宝安管理局</v>
          </cell>
          <cell r="F579" t="str">
            <v>06024390</v>
          </cell>
          <cell r="G579" t="str">
            <v>91440300584093625F</v>
          </cell>
          <cell r="H579" t="str">
            <v>龙璟制品厂</v>
          </cell>
          <cell r="I579" t="str">
            <v>包装装潢及其他印刷</v>
          </cell>
          <cell r="J579">
            <v>2319</v>
          </cell>
          <cell r="K579" t="str">
            <v>深圳市宝安区新桥街道新桥社区新发东路24号1-12栋</v>
          </cell>
        </row>
        <row r="580">
          <cell r="B580" t="str">
            <v>共和精英塑胶五金制品（深圳）有限公司</v>
          </cell>
          <cell r="C580" t="str">
            <v>/</v>
          </cell>
          <cell r="D580" t="str">
            <v>宝安区</v>
          </cell>
          <cell r="E580" t="str">
            <v>宝安管理局</v>
          </cell>
          <cell r="F580" t="str">
            <v>06033058</v>
          </cell>
          <cell r="G580" t="str">
            <v>91440300595660293L</v>
          </cell>
          <cell r="H580" t="str">
            <v/>
          </cell>
          <cell r="I580" t="str">
            <v>塑料零件及其他塑料制品制造</v>
          </cell>
          <cell r="J580">
            <v>2929</v>
          </cell>
          <cell r="K580" t="str">
            <v>深圳市宝安区沙井共和社区第三工业区</v>
          </cell>
        </row>
        <row r="581">
          <cell r="B581" t="str">
            <v>远通五金塑胶制品（深圳）有限公司</v>
          </cell>
          <cell r="C581" t="str">
            <v>/</v>
          </cell>
          <cell r="D581" t="str">
            <v>宝安区</v>
          </cell>
          <cell r="E581" t="str">
            <v>宝安管理局</v>
          </cell>
          <cell r="F581" t="str">
            <v>06010364</v>
          </cell>
          <cell r="G581" t="str">
            <v>914403006188188323</v>
          </cell>
          <cell r="H581" t="str">
            <v/>
          </cell>
          <cell r="I581" t="str">
            <v>塑料零件及其他塑料制品制造</v>
          </cell>
          <cell r="J581">
            <v>2929</v>
          </cell>
          <cell r="K581" t="str">
            <v>深圳市宝安区石岩街道上屋大道北244号</v>
          </cell>
        </row>
        <row r="582">
          <cell r="B582" t="str">
            <v>精模电子科技（深圳）有限公司</v>
          </cell>
          <cell r="C582" t="str">
            <v>/</v>
          </cell>
          <cell r="D582" t="str">
            <v>宝安区</v>
          </cell>
          <cell r="E582" t="str">
            <v>宝安管理局</v>
          </cell>
          <cell r="F582" t="str">
            <v>06028854</v>
          </cell>
          <cell r="G582" t="str">
            <v>91440300618824060D</v>
          </cell>
        </row>
        <row r="582">
          <cell r="I582" t="str">
            <v>计算机整机制造</v>
          </cell>
          <cell r="J582">
            <v>3911</v>
          </cell>
          <cell r="K582" t="str">
            <v>深圳市宝安区沙井新桥第三工业区新和大道04号</v>
          </cell>
        </row>
        <row r="583">
          <cell r="B583" t="str">
            <v>东芝泰格信息系统（深圳）有限公司</v>
          </cell>
          <cell r="C583" t="str">
            <v>/</v>
          </cell>
          <cell r="D583" t="str">
            <v>宝安区</v>
          </cell>
          <cell r="E583" t="str">
            <v>宝安管理局</v>
          </cell>
          <cell r="F583" t="str">
            <v>06019433</v>
          </cell>
          <cell r="G583" t="str">
            <v>9144030061886496X9</v>
          </cell>
          <cell r="H583" t="str">
            <v/>
          </cell>
          <cell r="I583" t="str">
            <v>其他电子设备制造</v>
          </cell>
          <cell r="J583">
            <v>3990</v>
          </cell>
          <cell r="K583" t="str">
            <v>深圳市宝安区福海街道大洋路七号、九号、二十八号</v>
          </cell>
        </row>
        <row r="584">
          <cell r="B584" t="str">
            <v>雪华铃家用电器（深圳）有限公司</v>
          </cell>
          <cell r="C584" t="str">
            <v>/</v>
          </cell>
          <cell r="D584" t="str">
            <v>宝安区</v>
          </cell>
          <cell r="E584" t="str">
            <v>宝安管理局</v>
          </cell>
          <cell r="F584" t="str">
            <v>06029393</v>
          </cell>
          <cell r="G584" t="str">
            <v>91440300618896531E</v>
          </cell>
          <cell r="H584" t="str">
            <v/>
          </cell>
          <cell r="I584" t="str">
            <v>家用厨房电器具制造</v>
          </cell>
          <cell r="J584">
            <v>3854</v>
          </cell>
          <cell r="K584" t="str">
            <v>深圳市宝安区沙井街道共和同富裕工业区雪华铃新厂区同富裕工业园雪华铃新厂区</v>
          </cell>
        </row>
        <row r="585">
          <cell r="B585" t="str">
            <v>深圳市合元科技有限公司</v>
          </cell>
          <cell r="C585" t="str">
            <v>/</v>
          </cell>
          <cell r="D585" t="str">
            <v>宝安区</v>
          </cell>
          <cell r="E585" t="str">
            <v>宝安管理局</v>
          </cell>
          <cell r="F585" t="str">
            <v>06019764</v>
          </cell>
          <cell r="G585" t="str">
            <v>91440300667050479T</v>
          </cell>
          <cell r="H585" t="str">
            <v/>
          </cell>
          <cell r="I585" t="str">
            <v>其他电子器件制造</v>
          </cell>
          <cell r="J585">
            <v>3979</v>
          </cell>
          <cell r="K585" t="str">
            <v>深圳市宝安区福海塘尾社区居委会建安路1号</v>
          </cell>
        </row>
        <row r="586">
          <cell r="B586" t="str">
            <v>深圳市同和美联印刷有限公司</v>
          </cell>
          <cell r="C586" t="str">
            <v>/</v>
          </cell>
          <cell r="D586" t="str">
            <v>宝安区</v>
          </cell>
          <cell r="E586" t="str">
            <v>宝安管理局</v>
          </cell>
          <cell r="F586" t="str">
            <v>06028032</v>
          </cell>
          <cell r="G586" t="str">
            <v>914403006894259804</v>
          </cell>
          <cell r="H586" t="str">
            <v/>
          </cell>
          <cell r="I586" t="str">
            <v>包装装潢及其他印刷</v>
          </cell>
          <cell r="J586">
            <v>2319</v>
          </cell>
          <cell r="K586" t="str">
            <v>深圳市宝安区燕罗街道塘下涌社区桂花路11号</v>
          </cell>
        </row>
        <row r="587">
          <cell r="B587" t="str">
            <v>燊力塑胶电子（深圳）有限公司</v>
          </cell>
          <cell r="C587" t="str">
            <v>/</v>
          </cell>
          <cell r="D587" t="str">
            <v>宝安区</v>
          </cell>
          <cell r="E587" t="str">
            <v>宝安管理局</v>
          </cell>
          <cell r="F587" t="str">
            <v>06028102</v>
          </cell>
          <cell r="G587" t="str">
            <v>91440300692539815L</v>
          </cell>
          <cell r="H587" t="str">
            <v/>
          </cell>
          <cell r="I587" t="str">
            <v>日用塑料制品制造</v>
          </cell>
          <cell r="J587">
            <v>2927</v>
          </cell>
          <cell r="K587" t="str">
            <v>深圳市宝安区新桥街道第三工业区第五排2号A</v>
          </cell>
        </row>
        <row r="588">
          <cell r="B588" t="str">
            <v>深圳广田高科新材料有限公司</v>
          </cell>
          <cell r="C588" t="str">
            <v>/</v>
          </cell>
          <cell r="D588" t="str">
            <v>宝安区</v>
          </cell>
          <cell r="E588" t="str">
            <v>宝安管理局</v>
          </cell>
          <cell r="F588" t="str">
            <v>06025251</v>
          </cell>
          <cell r="G588" t="str">
            <v>914403006939942629</v>
          </cell>
        </row>
        <row r="588">
          <cell r="I588" t="str">
            <v>木质家具制造</v>
          </cell>
          <cell r="J588">
            <v>2110</v>
          </cell>
          <cell r="K588" t="str">
            <v>深圳市宝安区燕罗街道向阳路86号</v>
          </cell>
        </row>
        <row r="589">
          <cell r="B589" t="str">
            <v>深圳市瑞泓塑胶五金镀膜技术有限公司</v>
          </cell>
          <cell r="C589" t="str">
            <v>/</v>
          </cell>
          <cell r="D589" t="str">
            <v>宝安区</v>
          </cell>
          <cell r="E589" t="str">
            <v>宝安管理局</v>
          </cell>
          <cell r="F589" t="str">
            <v>06000319</v>
          </cell>
          <cell r="G589" t="str">
            <v>9144030069555093XP</v>
          </cell>
          <cell r="H589" t="str">
            <v/>
          </cell>
          <cell r="I589" t="str">
            <v>塑料零件及其他塑料制品制造</v>
          </cell>
          <cell r="J589">
            <v>2929</v>
          </cell>
          <cell r="K589" t="str">
            <v>深圳市宝安区燕罗燕川社区兴达路13号厂房</v>
          </cell>
        </row>
        <row r="590">
          <cell r="B590" t="str">
            <v>恩斯迈电子（深圳）有限公司</v>
          </cell>
          <cell r="C590" t="str">
            <v>/</v>
          </cell>
          <cell r="D590" t="str">
            <v>宝安区</v>
          </cell>
          <cell r="E590" t="str">
            <v>宝安管理局</v>
          </cell>
          <cell r="F590" t="str">
            <v>06023759</v>
          </cell>
          <cell r="G590" t="str">
            <v>91440300715277353C</v>
          </cell>
          <cell r="H590" t="str">
            <v/>
          </cell>
          <cell r="I590" t="str">
            <v>计算机零部件制造</v>
          </cell>
          <cell r="J590">
            <v>3912</v>
          </cell>
          <cell r="K590" t="str">
            <v>深圳市宝安区石岩街道塘头大道37号</v>
          </cell>
        </row>
        <row r="591">
          <cell r="B591" t="str">
            <v>新至升塑胶模具（深圳）有限公司</v>
          </cell>
          <cell r="C591" t="str">
            <v>/</v>
          </cell>
          <cell r="D591" t="str">
            <v>宝安区</v>
          </cell>
          <cell r="E591" t="str">
            <v>宝安管理局</v>
          </cell>
          <cell r="F591" t="str">
            <v>06001880</v>
          </cell>
          <cell r="G591" t="str">
            <v>914403007152777836</v>
          </cell>
          <cell r="H591" t="str">
            <v/>
          </cell>
          <cell r="I591" t="str">
            <v>塑料零件及其他塑料制品制造</v>
          </cell>
          <cell r="J591">
            <v>2929</v>
          </cell>
          <cell r="K591" t="str">
            <v>深圳市宝安区新桥街道万丰98工业城A5、A12栋厂房</v>
          </cell>
        </row>
        <row r="592">
          <cell r="B592" t="str">
            <v>深圳市广裕丰橡胶制品有限公司</v>
          </cell>
          <cell r="C592" t="str">
            <v>/</v>
          </cell>
          <cell r="D592" t="str">
            <v>宝安区</v>
          </cell>
          <cell r="E592" t="str">
            <v>宝安管理局</v>
          </cell>
          <cell r="F592" t="str">
            <v>06002369</v>
          </cell>
          <cell r="G592" t="str">
            <v>914403007230191190</v>
          </cell>
          <cell r="H592" t="str">
            <v/>
          </cell>
          <cell r="I592" t="str">
            <v>橡胶零件制造</v>
          </cell>
          <cell r="J592">
            <v>2913</v>
          </cell>
          <cell r="K592" t="str">
            <v>深圳市宝安区福海街道桥头社区富桥一区13栋</v>
          </cell>
        </row>
        <row r="593">
          <cell r="B593" t="str">
            <v>宝兴包装（深圳）有限公司</v>
          </cell>
          <cell r="C593" t="str">
            <v>/</v>
          </cell>
          <cell r="D593" t="str">
            <v>宝安区</v>
          </cell>
          <cell r="E593" t="str">
            <v>宝安管理局</v>
          </cell>
          <cell r="F593" t="str">
            <v>06021075</v>
          </cell>
          <cell r="G593" t="str">
            <v>91440300724731060H</v>
          </cell>
          <cell r="H593" t="str">
            <v/>
          </cell>
          <cell r="I593" t="str">
            <v>包装装潢及其他印刷</v>
          </cell>
          <cell r="J593">
            <v>2319</v>
          </cell>
          <cell r="K593" t="str">
            <v>深圳市宝安区福永怀德工业村</v>
          </cell>
        </row>
        <row r="594">
          <cell r="B594" t="str">
            <v>同向兴业机械（深圳）有限公司</v>
          </cell>
          <cell r="C594" t="str">
            <v>/</v>
          </cell>
          <cell r="D594" t="str">
            <v>宝安区</v>
          </cell>
          <cell r="E594" t="str">
            <v>宝安管理局</v>
          </cell>
          <cell r="F594" t="str">
            <v>06005243</v>
          </cell>
          <cell r="G594" t="str">
            <v>914403007261873967</v>
          </cell>
          <cell r="H594" t="str">
            <v/>
          </cell>
          <cell r="I594" t="str">
            <v>金属切割及焊接设备制造</v>
          </cell>
          <cell r="J594">
            <v>3424</v>
          </cell>
          <cell r="K594" t="str">
            <v>深圳市宝安区燕罗塘下涌社区创新路22号A栋厂房A区</v>
          </cell>
        </row>
        <row r="595">
          <cell r="B595" t="str">
            <v>深圳市松博宇科技股份有限公司</v>
          </cell>
          <cell r="C595" t="str">
            <v>/</v>
          </cell>
          <cell r="D595" t="str">
            <v>宝安区</v>
          </cell>
          <cell r="E595" t="str">
            <v>宝安管理局</v>
          </cell>
          <cell r="F595" t="str">
            <v>06005601</v>
          </cell>
          <cell r="G595" t="str">
            <v>91440300729864639T</v>
          </cell>
          <cell r="H595" t="str">
            <v/>
          </cell>
          <cell r="I595" t="str">
            <v>其他木材加工</v>
          </cell>
          <cell r="J595">
            <v>2019</v>
          </cell>
          <cell r="K595" t="str">
            <v>深圳市宝安区松岗镇沙埔工业区2路2号</v>
          </cell>
        </row>
        <row r="596">
          <cell r="B596" t="str">
            <v>新赛斯电子（深圳）有限公司</v>
          </cell>
          <cell r="C596" t="str">
            <v>/</v>
          </cell>
          <cell r="D596" t="str">
            <v>宝安区</v>
          </cell>
          <cell r="E596" t="str">
            <v>宝安管理局</v>
          </cell>
          <cell r="F596" t="str">
            <v>06020695</v>
          </cell>
          <cell r="G596" t="str">
            <v>91440300731132752M</v>
          </cell>
          <cell r="H596" t="str">
            <v/>
          </cell>
          <cell r="I596" t="str">
            <v>集成电路制造</v>
          </cell>
          <cell r="J596">
            <v>3973</v>
          </cell>
          <cell r="K596" t="str">
            <v>深圳市宝安区福海大洋社区居委会福瑞路141号</v>
          </cell>
        </row>
        <row r="597">
          <cell r="B597" t="str">
            <v>深圳斯坦雷电气有限公司</v>
          </cell>
          <cell r="C597" t="str">
            <v>/</v>
          </cell>
          <cell r="D597" t="str">
            <v>宝安区</v>
          </cell>
          <cell r="E597" t="str">
            <v>宝安管理局</v>
          </cell>
          <cell r="F597" t="str">
            <v>06002804</v>
          </cell>
          <cell r="G597" t="str">
            <v>91440300736275998X</v>
          </cell>
          <cell r="H597" t="str">
            <v/>
          </cell>
          <cell r="I597" t="str">
            <v>其他电子元件制造</v>
          </cell>
          <cell r="J597">
            <v>3989</v>
          </cell>
          <cell r="K597" t="str">
            <v>深圳市宝安区沙井坣岗泰丰工业区建安路16号</v>
          </cell>
        </row>
        <row r="598">
          <cell r="B598" t="str">
            <v>深圳森成精密制品有限公司</v>
          </cell>
          <cell r="C598" t="str">
            <v>/</v>
          </cell>
          <cell r="D598" t="str">
            <v>宝安区</v>
          </cell>
          <cell r="E598" t="str">
            <v>宝安管理局</v>
          </cell>
          <cell r="F598" t="str">
            <v>06017978</v>
          </cell>
          <cell r="G598" t="str">
            <v>914403007432160996</v>
          </cell>
          <cell r="H598" t="str">
            <v/>
          </cell>
          <cell r="I598" t="str">
            <v>塑料零件及其他塑料制品制造</v>
          </cell>
          <cell r="J598">
            <v>2929</v>
          </cell>
          <cell r="K598" t="str">
            <v>深圳市宝安区沙井坣岗社区大坣工业区环镇路1号</v>
          </cell>
        </row>
        <row r="599">
          <cell r="B599" t="str">
            <v>耀星科技（深圳）有限公司</v>
          </cell>
          <cell r="C599" t="str">
            <v>/</v>
          </cell>
          <cell r="D599" t="str">
            <v>宝安区</v>
          </cell>
          <cell r="E599" t="str">
            <v>宝安管理局</v>
          </cell>
          <cell r="F599" t="str">
            <v>06016199</v>
          </cell>
          <cell r="G599" t="str">
            <v>91440300743245551M</v>
          </cell>
          <cell r="H599" t="str">
            <v/>
          </cell>
          <cell r="I599" t="str">
            <v>音响设备制造</v>
          </cell>
          <cell r="J599">
            <v>3952</v>
          </cell>
          <cell r="K599" t="str">
            <v>深圳市宝安区沙井街道西部蚝一科技工业园</v>
          </cell>
        </row>
        <row r="600">
          <cell r="B600" t="str">
            <v>中天世纪实业（深圳）有限公司</v>
          </cell>
          <cell r="C600" t="str">
            <v>/</v>
          </cell>
          <cell r="D600" t="str">
            <v>宝安区</v>
          </cell>
          <cell r="E600" t="str">
            <v>宝安管理局</v>
          </cell>
          <cell r="F600" t="str">
            <v>06022815</v>
          </cell>
          <cell r="G600" t="str">
            <v>91440300746602606X</v>
          </cell>
          <cell r="H600" t="str">
            <v/>
          </cell>
          <cell r="I600" t="str">
            <v>塑料零件及其他塑料制品制造</v>
          </cell>
          <cell r="J600">
            <v>2929</v>
          </cell>
          <cell r="K600" t="str">
            <v>深圳市宝安区新桥芙蓉工业区</v>
          </cell>
        </row>
        <row r="601">
          <cell r="B601" t="str">
            <v>深圳通达电子有限公司</v>
          </cell>
          <cell r="C601" t="str">
            <v>/</v>
          </cell>
          <cell r="D601" t="str">
            <v>宝安区</v>
          </cell>
          <cell r="E601" t="str">
            <v>宝安管理局</v>
          </cell>
          <cell r="F601" t="str">
            <v>06015923</v>
          </cell>
          <cell r="G601" t="str">
            <v>914403007466087841</v>
          </cell>
          <cell r="H601" t="str">
            <v/>
          </cell>
          <cell r="I601" t="str">
            <v>橡胶零件制造</v>
          </cell>
          <cell r="J601">
            <v>2913</v>
          </cell>
          <cell r="K601" t="str">
            <v>深圳市宝安区沙井共和村第八工业区1栋1、2、3楼</v>
          </cell>
        </row>
        <row r="602">
          <cell r="B602" t="str">
            <v>惠胜塑胶（深圳）有限公司</v>
          </cell>
          <cell r="C602" t="str">
            <v>/</v>
          </cell>
          <cell r="D602" t="str">
            <v>宝安区</v>
          </cell>
          <cell r="E602" t="str">
            <v>宝安管理局</v>
          </cell>
          <cell r="F602" t="str">
            <v>06007514</v>
          </cell>
          <cell r="G602" t="str">
            <v>9144030075254772XN</v>
          </cell>
          <cell r="H602" t="str">
            <v/>
          </cell>
          <cell r="I602" t="str">
            <v>塑料零件及其他塑料制品制造</v>
          </cell>
          <cell r="J602">
            <v>2929</v>
          </cell>
          <cell r="K602" t="str">
            <v>深圳市宝安区沙井沙井街道西环路民主九九工业城E区2号一、二层</v>
          </cell>
        </row>
        <row r="603">
          <cell r="B603" t="str">
            <v>松下泰康电子（深圳）有限公司</v>
          </cell>
          <cell r="C603" t="str">
            <v>/</v>
          </cell>
          <cell r="D603" t="str">
            <v>宝安区</v>
          </cell>
          <cell r="E603" t="str">
            <v>宝安管理局</v>
          </cell>
          <cell r="F603" t="str">
            <v>06019968</v>
          </cell>
          <cell r="G603" t="str">
            <v>91440300778796652E</v>
          </cell>
          <cell r="H603" t="str">
            <v>松下电工泰康电子（深圳）有限公司</v>
          </cell>
          <cell r="I603" t="str">
            <v>其他电子元件制造</v>
          </cell>
          <cell r="J603">
            <v>3989</v>
          </cell>
          <cell r="K603" t="str">
            <v>深圳市宝安区沙井西环路东塘工业区泰康路3号一栋、二栋</v>
          </cell>
        </row>
        <row r="604">
          <cell r="B604" t="str">
            <v>深圳市威宏志五金制品有限公司</v>
          </cell>
          <cell r="C604" t="str">
            <v>/</v>
          </cell>
          <cell r="D604" t="str">
            <v>宝安区</v>
          </cell>
          <cell r="E604" t="str">
            <v>宝安管理局</v>
          </cell>
          <cell r="F604" t="str">
            <v>06010108</v>
          </cell>
          <cell r="G604" t="str">
            <v>91440300MA5DA3KE2M</v>
          </cell>
          <cell r="H604" t="str">
            <v/>
          </cell>
          <cell r="I604" t="str">
            <v>其他金属工具制造</v>
          </cell>
          <cell r="J604">
            <v>3329</v>
          </cell>
          <cell r="K604" t="str">
            <v>深圳市宝安区福永和秀秀路66号濠成工业区B3栋</v>
          </cell>
        </row>
        <row r="605">
          <cell r="B605" t="str">
            <v>深圳市欧霸新能源有限公司</v>
          </cell>
          <cell r="C605" t="str">
            <v>/</v>
          </cell>
          <cell r="D605" t="str">
            <v>宝安区</v>
          </cell>
          <cell r="E605" t="str">
            <v>宝安管理局</v>
          </cell>
          <cell r="F605" t="str">
            <v>06026593</v>
          </cell>
          <cell r="G605" t="str">
            <v>91440300MA5DBE1W4B</v>
          </cell>
          <cell r="H605" t="str">
            <v/>
          </cell>
          <cell r="I605" t="str">
            <v>锂离子电池制造</v>
          </cell>
          <cell r="J605">
            <v>3841</v>
          </cell>
          <cell r="K605" t="str">
            <v>深圳市宝安区福永白石厦社区东区百万年工业区十栋101</v>
          </cell>
        </row>
        <row r="606">
          <cell r="B606" t="str">
            <v>百汇精密塑胶模具（深圳）有限公司</v>
          </cell>
          <cell r="C606" t="str">
            <v>/</v>
          </cell>
          <cell r="D606" t="str">
            <v>宝安区</v>
          </cell>
          <cell r="E606" t="str">
            <v>宝安管理局</v>
          </cell>
          <cell r="F606" t="str">
            <v>06004039</v>
          </cell>
          <cell r="G606" t="str">
            <v>91440300599063891F</v>
          </cell>
          <cell r="H606" t="str">
            <v>宝安区百汇(沙井)塑胶五金厂</v>
          </cell>
          <cell r="I606" t="str">
            <v>塑料零件及其他塑料制品制造</v>
          </cell>
          <cell r="J606">
            <v>2929</v>
          </cell>
          <cell r="K606" t="str">
            <v>深圳市宝安区新桥街道芙蓉工业城</v>
          </cell>
        </row>
        <row r="607">
          <cell r="B607" t="str">
            <v>建滔覆铜板（深圳）有限公司</v>
          </cell>
          <cell r="C607" t="str">
            <v>/</v>
          </cell>
          <cell r="D607" t="str">
            <v>宝安区</v>
          </cell>
          <cell r="E607" t="str">
            <v>宝安管理局</v>
          </cell>
          <cell r="F607" t="str">
            <v>06011061</v>
          </cell>
          <cell r="G607" t="str">
            <v>914403000527512366</v>
          </cell>
          <cell r="H607" t="str">
            <v/>
          </cell>
          <cell r="I607" t="str">
            <v>电子电路制造</v>
          </cell>
          <cell r="J607">
            <v>3982</v>
          </cell>
          <cell r="K607" t="str">
            <v>深圳市宝安区石岩石龙路73号</v>
          </cell>
        </row>
        <row r="608">
          <cell r="B608" t="str">
            <v>华铭纸业（深圳）有限公司</v>
          </cell>
          <cell r="C608" t="str">
            <v>/</v>
          </cell>
          <cell r="D608" t="str">
            <v>宝安区</v>
          </cell>
          <cell r="E608" t="str">
            <v>宝安管理局</v>
          </cell>
          <cell r="F608" t="str">
            <v>06032562</v>
          </cell>
          <cell r="G608" t="str">
            <v>9144030058157540XM</v>
          </cell>
          <cell r="H608" t="str">
            <v/>
          </cell>
          <cell r="I608" t="str">
            <v>包装装潢及其他印刷</v>
          </cell>
          <cell r="J608">
            <v>2319</v>
          </cell>
          <cell r="K608" t="str">
            <v>深圳市宝安区新桥街道黄埔洪田坑尾塘三路A11栋</v>
          </cell>
        </row>
        <row r="609">
          <cell r="B609" t="str">
            <v>深圳市云宇金属科技有限公司</v>
          </cell>
          <cell r="C609" t="str">
            <v>/</v>
          </cell>
          <cell r="D609" t="str">
            <v>宝安区</v>
          </cell>
          <cell r="E609" t="str">
            <v>宝安管理局</v>
          </cell>
          <cell r="F609" t="str">
            <v>06002299</v>
          </cell>
          <cell r="G609" t="str">
            <v>91440300750478089N</v>
          </cell>
          <cell r="H609" t="str">
            <v/>
          </cell>
          <cell r="I609" t="str">
            <v>金属表面处理及热处理加工</v>
          </cell>
          <cell r="J609">
            <v>3360</v>
          </cell>
          <cell r="K609" t="str">
            <v>深圳市宝安区沙井黄埔社区南洞东环路升光工业区M栋</v>
          </cell>
        </row>
        <row r="610">
          <cell r="B610" t="str">
            <v>理光高科技（深圳）有限公司</v>
          </cell>
          <cell r="C610" t="str">
            <v>/</v>
          </cell>
          <cell r="D610" t="str">
            <v>宝安区</v>
          </cell>
          <cell r="E610" t="str">
            <v>宝安管理局</v>
          </cell>
          <cell r="F610" t="str">
            <v>06014621</v>
          </cell>
          <cell r="G610" t="str">
            <v>914403007813947421</v>
          </cell>
          <cell r="H610" t="str">
            <v/>
          </cell>
          <cell r="I610" t="str">
            <v>其他电子设备制造</v>
          </cell>
          <cell r="J610">
            <v>3990</v>
          </cell>
          <cell r="K610" t="str">
            <v>深圳市宝安区福海街道和平社区蚝业路理光工业园20号</v>
          </cell>
        </row>
        <row r="611">
          <cell r="B611" t="str">
            <v>深圳利恩光学有限公司</v>
          </cell>
          <cell r="C611" t="str">
            <v>/</v>
          </cell>
          <cell r="D611" t="str">
            <v>宝安区</v>
          </cell>
          <cell r="E611" t="str">
            <v>宝安管理局</v>
          </cell>
          <cell r="F611" t="str">
            <v>06015571</v>
          </cell>
          <cell r="G611" t="str">
            <v>914403000717975121</v>
          </cell>
        </row>
        <row r="611">
          <cell r="I611" t="str">
            <v>特种玻璃制造</v>
          </cell>
          <cell r="J611">
            <v>3042</v>
          </cell>
          <cell r="K611" t="str">
            <v>深圳市宝安区沙井街道办事处共和社区居委会共和第四工业区第B3号厂房</v>
          </cell>
        </row>
        <row r="612">
          <cell r="B612" t="str">
            <v>深圳市兴利光学有限公司</v>
          </cell>
          <cell r="C612" t="str">
            <v>/</v>
          </cell>
          <cell r="D612" t="str">
            <v>宝安区</v>
          </cell>
          <cell r="E612" t="str">
            <v>宝安管理局</v>
          </cell>
          <cell r="F612" t="str">
            <v>06006804</v>
          </cell>
          <cell r="G612" t="str">
            <v>91440300581576648B</v>
          </cell>
        </row>
        <row r="612">
          <cell r="I612" t="str">
            <v>平板玻璃制造</v>
          </cell>
          <cell r="J612">
            <v>3041</v>
          </cell>
          <cell r="K612" t="str">
            <v>深圳市宝安区燕罗街道办事处罗田社区居委会象山大道172号正大安工业城11栋</v>
          </cell>
        </row>
        <row r="613">
          <cell r="B613" t="str">
            <v>深圳市安源玻璃有限公司</v>
          </cell>
          <cell r="C613" t="str">
            <v>/</v>
          </cell>
          <cell r="D613" t="str">
            <v>宝安区</v>
          </cell>
          <cell r="E613" t="str">
            <v>宝安管理局</v>
          </cell>
          <cell r="F613" t="str">
            <v>06012998</v>
          </cell>
          <cell r="G613" t="str">
            <v>914403006718683961</v>
          </cell>
        </row>
        <row r="613">
          <cell r="I613" t="str">
            <v>平板玻璃制造</v>
          </cell>
          <cell r="J613">
            <v>3041</v>
          </cell>
          <cell r="K613" t="str">
            <v>深圳市宝安区燕罗街道办事处燕川社区居委会燕川北部第三工业区景业路4号</v>
          </cell>
        </row>
        <row r="614">
          <cell r="B614" t="str">
            <v>深圳市高品艺电子有限公司</v>
          </cell>
          <cell r="C614" t="str">
            <v>/</v>
          </cell>
          <cell r="D614" t="str">
            <v>宝安区</v>
          </cell>
          <cell r="E614" t="str">
            <v>宝安管理局</v>
          </cell>
          <cell r="F614" t="str">
            <v>06019677</v>
          </cell>
          <cell r="G614" t="str">
            <v>914403006785743822</v>
          </cell>
        </row>
        <row r="614">
          <cell r="I614" t="str">
            <v>其他玻璃制造</v>
          </cell>
          <cell r="J614">
            <v>3049</v>
          </cell>
          <cell r="K614" t="str">
            <v>深圳市宝安区福永街道办事处白石厦社区居委会白石厦新开发区第五幢第二层</v>
          </cell>
        </row>
        <row r="615">
          <cell r="B615" t="str">
            <v>深圳市燎原玻璃有限公司</v>
          </cell>
          <cell r="C615" t="str">
            <v>/</v>
          </cell>
          <cell r="D615" t="str">
            <v>宝安区</v>
          </cell>
          <cell r="E615" t="str">
            <v>宝安管理局</v>
          </cell>
          <cell r="F615" t="str">
            <v>06026479</v>
          </cell>
          <cell r="G615" t="str">
            <v>91440300797981829K</v>
          </cell>
        </row>
        <row r="615">
          <cell r="I615" t="str">
            <v>其他玻璃制造</v>
          </cell>
          <cell r="J615">
            <v>3049</v>
          </cell>
          <cell r="K615" t="str">
            <v>深圳市宝安区石岩街道办事处径贝社区居委会径贝村燎原工业园A栋</v>
          </cell>
        </row>
        <row r="616">
          <cell r="B616" t="str">
            <v>深圳市亿泰光电有限公司</v>
          </cell>
          <cell r="C616" t="str">
            <v>/</v>
          </cell>
          <cell r="D616" t="str">
            <v>宝安区</v>
          </cell>
          <cell r="E616" t="str">
            <v>宝安管理局</v>
          </cell>
          <cell r="F616" t="str">
            <v>06033233</v>
          </cell>
          <cell r="G616" t="str">
            <v>91440300664198654D</v>
          </cell>
        </row>
        <row r="616">
          <cell r="I616" t="str">
            <v>其他玻璃制品制造</v>
          </cell>
          <cell r="J616">
            <v>3059</v>
          </cell>
          <cell r="K616" t="str">
            <v>深圳市宝安区西乡街道办事处南昌社区居委会南昌第二工业区（华丰工业园）2栋3楼</v>
          </cell>
        </row>
        <row r="617">
          <cell r="B617" t="str">
            <v>怡和纸业（深圳）有限公司</v>
          </cell>
          <cell r="C617" t="str">
            <v>/</v>
          </cell>
          <cell r="D617" t="str">
            <v>宝安区</v>
          </cell>
          <cell r="E617" t="str">
            <v>宝安管理局</v>
          </cell>
          <cell r="F617" t="str">
            <v>06030260</v>
          </cell>
          <cell r="G617" t="str">
            <v>914403007298411386</v>
          </cell>
          <cell r="H617" t="str">
            <v/>
          </cell>
          <cell r="I617" t="str">
            <v>包装装潢及其他印刷</v>
          </cell>
          <cell r="J617">
            <v>2319</v>
          </cell>
          <cell r="K617" t="str">
            <v>深圳市宝安区石岩街道水田社区宝石东路137号</v>
          </cell>
        </row>
        <row r="618">
          <cell r="B618" t="str">
            <v>深圳报业集团宝安印务有限公司</v>
          </cell>
          <cell r="C618" t="str">
            <v>/</v>
          </cell>
          <cell r="D618" t="str">
            <v>宝安区</v>
          </cell>
          <cell r="E618" t="str">
            <v>宝安管理局</v>
          </cell>
          <cell r="F618" t="str">
            <v>06029271</v>
          </cell>
          <cell r="G618" t="str">
            <v>91440300078009136T</v>
          </cell>
        </row>
        <row r="618">
          <cell r="I618" t="str">
            <v>书、报刊印刷</v>
          </cell>
          <cell r="J618">
            <v>2311</v>
          </cell>
          <cell r="K618" t="str">
            <v>深圳市宝安区西乡街道办事处麻布社区居委会宝安区宝城76区流塘路宝安日报社大院一楼</v>
          </cell>
        </row>
        <row r="619">
          <cell r="B619" t="str">
            <v>松安印刷（深圳）有限公司</v>
          </cell>
          <cell r="C619" t="str">
            <v>/</v>
          </cell>
          <cell r="D619" t="str">
            <v>宝安区</v>
          </cell>
          <cell r="E619" t="str">
            <v>宝安管理局</v>
          </cell>
          <cell r="F619" t="str">
            <v>06007450</v>
          </cell>
          <cell r="G619" t="str">
            <v>91440300082459834A</v>
          </cell>
        </row>
        <row r="619">
          <cell r="I619" t="str">
            <v>包装装潢及其他印刷</v>
          </cell>
          <cell r="J619">
            <v>2319</v>
          </cell>
          <cell r="K619" t="str">
            <v>深圳市宝安区燕罗街道办事处塘下涌社区居委会朗辉路2号</v>
          </cell>
        </row>
        <row r="620">
          <cell r="B620" t="str">
            <v>深圳市丰源印刷有限公司</v>
          </cell>
          <cell r="C620" t="str">
            <v>/</v>
          </cell>
          <cell r="D620" t="str">
            <v>宝安区</v>
          </cell>
          <cell r="E620" t="str">
            <v>宝安管理局</v>
          </cell>
          <cell r="F620" t="str">
            <v>06017867</v>
          </cell>
          <cell r="G620" t="str">
            <v>91440300094224784P</v>
          </cell>
        </row>
        <row r="620">
          <cell r="I620" t="str">
            <v>包装装潢及其他印刷</v>
          </cell>
          <cell r="J620">
            <v>2319</v>
          </cell>
          <cell r="K620" t="str">
            <v>深圳市宝安区福海街道办事处稔田社区居委会稔田工业区第24栋一、二层</v>
          </cell>
        </row>
        <row r="621">
          <cell r="B621" t="str">
            <v>深圳市旺盈彩盒纸品有限公司</v>
          </cell>
          <cell r="C621" t="str">
            <v>/</v>
          </cell>
          <cell r="D621" t="str">
            <v>宝安区</v>
          </cell>
          <cell r="E621" t="str">
            <v>宝安管理局</v>
          </cell>
          <cell r="F621" t="str">
            <v>06028459</v>
          </cell>
          <cell r="G621" t="str">
            <v>914403001924294096</v>
          </cell>
        </row>
        <row r="621">
          <cell r="I621" t="str">
            <v>包装装潢及其他印刷</v>
          </cell>
          <cell r="J621">
            <v>2319</v>
          </cell>
          <cell r="K621" t="str">
            <v>深圳市宝安区新安街道办事处兴东社区居委会72区旺盈彩盒厂A栋101</v>
          </cell>
        </row>
        <row r="622">
          <cell r="B622" t="str">
            <v>深圳市森广源实业发展有限公司</v>
          </cell>
          <cell r="C622" t="str">
            <v>/</v>
          </cell>
          <cell r="D622" t="str">
            <v>宝安区</v>
          </cell>
          <cell r="E622" t="str">
            <v>宝安管理局</v>
          </cell>
          <cell r="F622" t="str">
            <v>06012498</v>
          </cell>
          <cell r="G622" t="str">
            <v>91440300279334314M</v>
          </cell>
        </row>
        <row r="622">
          <cell r="I622" t="str">
            <v>书、报刊印刷</v>
          </cell>
          <cell r="J622">
            <v>2311</v>
          </cell>
          <cell r="K622" t="str">
            <v>深圳市宝安区新安街道71区留仙一路40号</v>
          </cell>
        </row>
        <row r="623">
          <cell r="B623" t="str">
            <v>深圳市德利诚胶粘制品有限公司</v>
          </cell>
          <cell r="C623" t="str">
            <v>/</v>
          </cell>
          <cell r="D623" t="str">
            <v>宝安区</v>
          </cell>
          <cell r="E623" t="str">
            <v>宝安管理局</v>
          </cell>
          <cell r="F623" t="str">
            <v>06030526</v>
          </cell>
          <cell r="G623" t="str">
            <v>91440300305839237G</v>
          </cell>
        </row>
        <row r="623">
          <cell r="I623" t="str">
            <v>包装装潢及其他印刷</v>
          </cell>
          <cell r="J623">
            <v>2319</v>
          </cell>
          <cell r="K623" t="str">
            <v>深圳市宝安区松岗街道办事处红星社区居委会松岗红星社区港联鱼塘格布第二工业区C栋一楼</v>
          </cell>
        </row>
        <row r="624">
          <cell r="B624" t="str">
            <v>深圳市裕同精品包装有限公司</v>
          </cell>
          <cell r="C624" t="str">
            <v>/</v>
          </cell>
          <cell r="D624" t="str">
            <v>宝安区</v>
          </cell>
          <cell r="E624" t="str">
            <v>宝安管理局</v>
          </cell>
          <cell r="F624" t="str">
            <v>06006642</v>
          </cell>
          <cell r="G624" t="str">
            <v>91440300342497918L</v>
          </cell>
        </row>
        <row r="624">
          <cell r="I624" t="str">
            <v>包装装潢及其他印刷</v>
          </cell>
          <cell r="J624">
            <v>2319</v>
          </cell>
          <cell r="K624" t="str">
            <v>深圳市深圳宝安石岩水田社区石环路1号1栋1/2/3楼</v>
          </cell>
        </row>
        <row r="625">
          <cell r="B625" t="str">
            <v>深圳劲嘉新型智能包装有限公司</v>
          </cell>
          <cell r="C625" t="str">
            <v>/</v>
          </cell>
          <cell r="D625" t="str">
            <v>宝安区</v>
          </cell>
          <cell r="E625" t="str">
            <v>宝安管理局</v>
          </cell>
          <cell r="F625" t="str">
            <v>06032207</v>
          </cell>
          <cell r="G625" t="str">
            <v>914403003427460051</v>
          </cell>
        </row>
        <row r="625">
          <cell r="I625" t="str">
            <v>包装装潢及其他印刷</v>
          </cell>
          <cell r="J625">
            <v>2319</v>
          </cell>
          <cell r="K625" t="str">
            <v>深圳市宝安区燕罗街道办事处燕川社区居委会燕罗燕川社区燕山大道6-6号</v>
          </cell>
        </row>
        <row r="626">
          <cell r="B626" t="str">
            <v>睿同科技有限公司</v>
          </cell>
          <cell r="C626" t="str">
            <v>/</v>
          </cell>
          <cell r="D626" t="str">
            <v>宝安区</v>
          </cell>
          <cell r="E626" t="str">
            <v>宝安管理局</v>
          </cell>
          <cell r="F626" t="str">
            <v>-</v>
          </cell>
          <cell r="G626" t="str">
            <v>91440300342785071K</v>
          </cell>
        </row>
        <row r="626">
          <cell r="I626" t="str">
            <v>包装装潢及其他印刷</v>
          </cell>
          <cell r="J626">
            <v>2319</v>
          </cell>
          <cell r="K626" t="str">
            <v>深圳市宝安区石岩街道浪心社区料坑第一工业区祥兴工业园厂房1栋A栋五层、B栋1-5楼</v>
          </cell>
        </row>
        <row r="627">
          <cell r="B627" t="str">
            <v>深圳市裕顺隆实业发展有限公司</v>
          </cell>
          <cell r="C627" t="str">
            <v>/</v>
          </cell>
          <cell r="D627" t="str">
            <v>宝安区</v>
          </cell>
          <cell r="E627" t="str">
            <v>宝安管理局</v>
          </cell>
          <cell r="F627" t="str">
            <v>06042401</v>
          </cell>
          <cell r="G627" t="str">
            <v>91440300342910186L</v>
          </cell>
        </row>
        <row r="627">
          <cell r="I627" t="str">
            <v>包装装潢及其他印刷</v>
          </cell>
          <cell r="J627">
            <v>2319</v>
          </cell>
          <cell r="K627" t="str">
            <v>深圳市宝安区新桥街道新二社区南岭路88号E栋</v>
          </cell>
        </row>
        <row r="628">
          <cell r="B628" t="str">
            <v>深圳市永和印刷有限公司</v>
          </cell>
          <cell r="C628" t="str">
            <v>/</v>
          </cell>
          <cell r="D628" t="str">
            <v>宝安区</v>
          </cell>
          <cell r="E628" t="str">
            <v>宝安管理局</v>
          </cell>
          <cell r="F628" t="str">
            <v>06026984</v>
          </cell>
          <cell r="G628" t="str">
            <v>9144030055031942XL</v>
          </cell>
        </row>
        <row r="628">
          <cell r="I628" t="str">
            <v>包装装潢及其他印刷</v>
          </cell>
          <cell r="J628">
            <v>2319</v>
          </cell>
          <cell r="K628" t="str">
            <v>深圳市宝安区燕罗街道办事处罗田社区居委会象山大道102号厂房2栋1-2楼</v>
          </cell>
        </row>
        <row r="629">
          <cell r="B629" t="str">
            <v>深圳市昌亿达印刷包装有限公司</v>
          </cell>
          <cell r="C629" t="str">
            <v>/</v>
          </cell>
          <cell r="D629" t="str">
            <v>宝安区</v>
          </cell>
          <cell r="E629" t="str">
            <v>宝安管理局</v>
          </cell>
          <cell r="F629" t="str">
            <v>06003679</v>
          </cell>
          <cell r="G629" t="str">
            <v>914403005571640539</v>
          </cell>
        </row>
        <row r="629">
          <cell r="I629" t="str">
            <v>包装装潢及其他印刷</v>
          </cell>
          <cell r="J629">
            <v>2319</v>
          </cell>
          <cell r="K629" t="str">
            <v>深圳市宝安区新桥街道办事处万丰社区居委会万丰大洋田工业区第5栋</v>
          </cell>
        </row>
        <row r="630">
          <cell r="B630" t="str">
            <v>深圳市德龙包装制品有限公司</v>
          </cell>
          <cell r="C630" t="str">
            <v>/</v>
          </cell>
          <cell r="D630" t="str">
            <v>宝安区</v>
          </cell>
          <cell r="E630" t="str">
            <v>宝安管理局</v>
          </cell>
          <cell r="F630" t="str">
            <v>06031783</v>
          </cell>
          <cell r="G630" t="str">
            <v>91440300561513906R</v>
          </cell>
        </row>
        <row r="630">
          <cell r="I630" t="str">
            <v>书、报刊印刷</v>
          </cell>
          <cell r="J630">
            <v>2311</v>
          </cell>
          <cell r="K630" t="str">
            <v>深圳市宝安区西乡街道办事处共乐社区居委会西乡老兵工业城2栋厂房101</v>
          </cell>
        </row>
        <row r="631">
          <cell r="B631" t="str">
            <v>深圳市敏俊捷印刷有限公司</v>
          </cell>
          <cell r="C631" t="str">
            <v>/</v>
          </cell>
          <cell r="D631" t="str">
            <v>宝安区</v>
          </cell>
          <cell r="E631" t="str">
            <v>宝安管理局</v>
          </cell>
          <cell r="F631" t="str">
            <v>06010427</v>
          </cell>
          <cell r="G631" t="str">
            <v>91440300564248407N</v>
          </cell>
        </row>
        <row r="631">
          <cell r="I631" t="str">
            <v>包装装潢及其他印刷</v>
          </cell>
          <cell r="J631">
            <v>2319</v>
          </cell>
          <cell r="K631" t="str">
            <v>深圳市宝安区福海街道办事处大洋社区居委会正中工业园10栋4楼</v>
          </cell>
        </row>
        <row r="632">
          <cell r="B632" t="str">
            <v>深圳市旭荣兴科技有限公司</v>
          </cell>
          <cell r="C632" t="str">
            <v>/</v>
          </cell>
          <cell r="D632" t="str">
            <v>宝安区</v>
          </cell>
          <cell r="E632" t="str">
            <v>宝安管理局</v>
          </cell>
          <cell r="F632" t="str">
            <v>06013324</v>
          </cell>
          <cell r="G632" t="str">
            <v>914403005700157499</v>
          </cell>
        </row>
        <row r="632">
          <cell r="I632" t="str">
            <v>书、报刊印刷</v>
          </cell>
          <cell r="J632">
            <v>2311</v>
          </cell>
          <cell r="K632" t="str">
            <v>深圳市宝安区燕罗街道办事处罗田社区居委会象山大道414号A栋二楼</v>
          </cell>
        </row>
        <row r="633">
          <cell r="B633" t="str">
            <v>深圳市森棋印刷有限公司</v>
          </cell>
          <cell r="C633" t="str">
            <v>/</v>
          </cell>
          <cell r="D633" t="str">
            <v>宝安区</v>
          </cell>
          <cell r="E633" t="str">
            <v>宝安管理局</v>
          </cell>
          <cell r="F633" t="str">
            <v>06021122</v>
          </cell>
          <cell r="G633" t="str">
            <v>91440300573134356P</v>
          </cell>
        </row>
        <row r="633">
          <cell r="I633" t="str">
            <v>包装装潢及其他印刷</v>
          </cell>
          <cell r="J633">
            <v>2319</v>
          </cell>
          <cell r="K633" t="str">
            <v>深圳市宝安区燕罗街道办事处塘下涌社区居委会朗月路20号</v>
          </cell>
        </row>
        <row r="634">
          <cell r="B634" t="str">
            <v>深圳振兴印刷包装有限公司</v>
          </cell>
          <cell r="C634" t="str">
            <v>/</v>
          </cell>
          <cell r="D634" t="str">
            <v>宝安区</v>
          </cell>
          <cell r="E634" t="str">
            <v>宝安管理局</v>
          </cell>
          <cell r="F634" t="str">
            <v>06016910</v>
          </cell>
          <cell r="G634" t="str">
            <v>91440300587905051N</v>
          </cell>
        </row>
        <row r="634">
          <cell r="I634" t="str">
            <v>包装装潢及其他印刷</v>
          </cell>
          <cell r="J634">
            <v>2319</v>
          </cell>
          <cell r="K634" t="str">
            <v>深圳市宝安区石岩街道办事处水田社区居委会石龙仔路71号1栋、2栋</v>
          </cell>
        </row>
        <row r="635">
          <cell r="B635" t="str">
            <v>朗升柯式印刷（深圳）有限公司</v>
          </cell>
          <cell r="C635" t="str">
            <v>/</v>
          </cell>
          <cell r="D635" t="str">
            <v>宝安区</v>
          </cell>
          <cell r="E635" t="str">
            <v>宝安管理局</v>
          </cell>
          <cell r="F635" t="str">
            <v>06021872</v>
          </cell>
          <cell r="G635" t="str">
            <v>914403005918956858</v>
          </cell>
        </row>
        <row r="635">
          <cell r="I635" t="str">
            <v>包装装潢及其他印刷</v>
          </cell>
          <cell r="J635">
            <v>2319</v>
          </cell>
          <cell r="K635" t="str">
            <v>深圳市宝安区石岩街道办事处宝源社区居委会料坑村朗升工业区B1、B2栋厂房</v>
          </cell>
        </row>
        <row r="636">
          <cell r="B636" t="str">
            <v>深圳市金富利纸品包装有限公司</v>
          </cell>
          <cell r="C636" t="str">
            <v>/</v>
          </cell>
          <cell r="D636" t="str">
            <v>宝安区</v>
          </cell>
          <cell r="E636" t="str">
            <v>宝安管理局</v>
          </cell>
          <cell r="F636" t="str">
            <v>06002073</v>
          </cell>
          <cell r="G636" t="str">
            <v>914403005930158130</v>
          </cell>
        </row>
        <row r="636">
          <cell r="I636" t="str">
            <v>包装装潢及其他印刷</v>
          </cell>
          <cell r="J636">
            <v>2319</v>
          </cell>
          <cell r="K636" t="str">
            <v>深圳市深圳宝安福海塘尾社区富源二区2栋一层、二层</v>
          </cell>
        </row>
        <row r="637">
          <cell r="B637" t="str">
            <v>深圳美声包装印刷有限公司</v>
          </cell>
          <cell r="C637" t="str">
            <v>/</v>
          </cell>
          <cell r="D637" t="str">
            <v>宝安区</v>
          </cell>
          <cell r="E637" t="str">
            <v>宝安管理局</v>
          </cell>
          <cell r="F637" t="str">
            <v>06014028</v>
          </cell>
          <cell r="G637" t="str">
            <v>914403005930262720</v>
          </cell>
        </row>
        <row r="637">
          <cell r="I637" t="str">
            <v>包装装潢及其他印刷</v>
          </cell>
          <cell r="J637">
            <v>2319</v>
          </cell>
          <cell r="K637" t="str">
            <v>深圳市宝安区福海街道办事处和平社区居委会重庆路骏丰工业园厂房14栋201</v>
          </cell>
        </row>
        <row r="638">
          <cell r="B638" t="str">
            <v>深圳坤邦标价用品有限公司</v>
          </cell>
          <cell r="C638" t="str">
            <v>/</v>
          </cell>
          <cell r="D638" t="str">
            <v>宝安区</v>
          </cell>
          <cell r="E638" t="str">
            <v>宝安管理局</v>
          </cell>
          <cell r="F638" t="str">
            <v>06032477</v>
          </cell>
          <cell r="G638" t="str">
            <v>9144030061885426XR</v>
          </cell>
        </row>
        <row r="638">
          <cell r="I638" t="str">
            <v>包装装潢及其他印刷</v>
          </cell>
          <cell r="J638">
            <v>2319</v>
          </cell>
          <cell r="K638" t="str">
            <v>深圳市宝安区航城街道办事处后瑞社区居委会后瑞第三工业区B栋厂房、C栋厂房1楼南面、E栋厂房1楼南面</v>
          </cell>
        </row>
        <row r="639">
          <cell r="B639" t="str">
            <v>星辉印刷（深圳）有限公司</v>
          </cell>
          <cell r="C639" t="str">
            <v>/</v>
          </cell>
          <cell r="D639" t="str">
            <v>宝安区</v>
          </cell>
          <cell r="E639" t="str">
            <v>宝安管理局</v>
          </cell>
          <cell r="F639" t="str">
            <v>06018768</v>
          </cell>
          <cell r="G639" t="str">
            <v>91440300618898537F</v>
          </cell>
        </row>
        <row r="639">
          <cell r="I639" t="str">
            <v>包装装潢及其他印刷</v>
          </cell>
          <cell r="J639">
            <v>2319</v>
          </cell>
          <cell r="K639" t="str">
            <v>深圳市宝安区石岩街道浪心社区恒和兴工业区</v>
          </cell>
        </row>
        <row r="640">
          <cell r="B640" t="str">
            <v>千修岩井共同印刷（深圳）有限公司</v>
          </cell>
          <cell r="C640" t="str">
            <v>/</v>
          </cell>
          <cell r="D640" t="str">
            <v>宝安区</v>
          </cell>
          <cell r="E640" t="str">
            <v>宝安管理局</v>
          </cell>
          <cell r="F640" t="str">
            <v>06040671</v>
          </cell>
          <cell r="G640" t="str">
            <v>91440300618911156R</v>
          </cell>
        </row>
        <row r="640">
          <cell r="I640" t="str">
            <v>包装装潢及其他印刷</v>
          </cell>
          <cell r="J640">
            <v>2319</v>
          </cell>
          <cell r="K640" t="str">
            <v>深圳市宝安区福海街道和平高新科技园荔园路第一、二幢</v>
          </cell>
        </row>
        <row r="641">
          <cell r="B641" t="str">
            <v>深圳文博精品印刷包装有限公司</v>
          </cell>
          <cell r="C641" t="str">
            <v>/</v>
          </cell>
          <cell r="D641" t="str">
            <v>宝安区</v>
          </cell>
          <cell r="E641" t="str">
            <v>宝安管理局</v>
          </cell>
          <cell r="F641" t="str">
            <v>06014328</v>
          </cell>
          <cell r="G641" t="str">
            <v>914403006189188841</v>
          </cell>
        </row>
        <row r="641">
          <cell r="I641" t="str">
            <v>本册印制</v>
          </cell>
          <cell r="J641">
            <v>2312</v>
          </cell>
          <cell r="K641" t="str">
            <v>深圳市宝安区石岩街道石新社区宏发工业园（宏发电子厂）15栋一、二、三楼</v>
          </cell>
        </row>
        <row r="642">
          <cell r="B642" t="str">
            <v>家富美彩印（深圳）有限公司</v>
          </cell>
          <cell r="C642" t="str">
            <v>/</v>
          </cell>
          <cell r="D642" t="str">
            <v>宝安区</v>
          </cell>
          <cell r="E642" t="str">
            <v>宝安管理局</v>
          </cell>
          <cell r="F642" t="str">
            <v>06023698</v>
          </cell>
          <cell r="G642" t="str">
            <v>91440300667091764H</v>
          </cell>
        </row>
        <row r="642">
          <cell r="I642" t="str">
            <v>包装装潢及其他印刷</v>
          </cell>
          <cell r="J642">
            <v>2319</v>
          </cell>
          <cell r="K642" t="str">
            <v>深圳市宝安区燕罗街道办事处燕川社区居委会燕川燕朝路鹏辉达工业区C栋</v>
          </cell>
        </row>
        <row r="643">
          <cell r="B643" t="str">
            <v>深圳市鹏航印刷有限公司</v>
          </cell>
          <cell r="C643" t="str">
            <v>/</v>
          </cell>
          <cell r="D643" t="str">
            <v>宝安区</v>
          </cell>
          <cell r="E643" t="str">
            <v>宝安管理局</v>
          </cell>
          <cell r="F643" t="str">
            <v>06001737</v>
          </cell>
          <cell r="G643" t="str">
            <v>91440300668508904N</v>
          </cell>
        </row>
        <row r="643">
          <cell r="I643" t="str">
            <v>包装装潢及其他印刷</v>
          </cell>
          <cell r="J643">
            <v>2319</v>
          </cell>
          <cell r="K643" t="str">
            <v>深圳市宝安区沙井街道办事处马安山社区居委会马安山万安路132号B栋二楼201、202</v>
          </cell>
        </row>
        <row r="644">
          <cell r="B644" t="str">
            <v>深圳市得利锋印刷有限公司</v>
          </cell>
          <cell r="C644" t="str">
            <v>/</v>
          </cell>
          <cell r="D644" t="str">
            <v>宝安区</v>
          </cell>
          <cell r="E644" t="str">
            <v>宝安管理局</v>
          </cell>
          <cell r="F644" t="str">
            <v>06002413</v>
          </cell>
          <cell r="G644" t="str">
            <v>914403006718721760</v>
          </cell>
        </row>
        <row r="644">
          <cell r="I644" t="str">
            <v>包装装潢及其他印刷</v>
          </cell>
          <cell r="J644">
            <v>2319</v>
          </cell>
          <cell r="K644" t="str">
            <v>深圳市宝安区新桥街道办事处上寮社区居委会南浦路蚝三林坡坑第二工业区B5栋一、二楼</v>
          </cell>
        </row>
        <row r="645">
          <cell r="B645" t="str">
            <v>深圳市宝俊雅纸品有限公司</v>
          </cell>
          <cell r="C645" t="str">
            <v>/</v>
          </cell>
          <cell r="D645" t="str">
            <v>宝安区</v>
          </cell>
          <cell r="E645" t="str">
            <v>宝安管理局</v>
          </cell>
          <cell r="F645" t="str">
            <v>06029536</v>
          </cell>
          <cell r="G645" t="str">
            <v>91440300676677003P</v>
          </cell>
        </row>
        <row r="645">
          <cell r="I645" t="str">
            <v>包装装潢及其他印刷</v>
          </cell>
          <cell r="J645">
            <v>2319</v>
          </cell>
          <cell r="K645" t="str">
            <v>深圳市宝安区新桥街道办事处新二社区居委会庄村二路16号厂房D栋、16号A栋</v>
          </cell>
        </row>
        <row r="646">
          <cell r="B646" t="str">
            <v>深圳市玲珑印刷有限公司</v>
          </cell>
          <cell r="C646" t="str">
            <v>/</v>
          </cell>
          <cell r="D646" t="str">
            <v>宝安区</v>
          </cell>
          <cell r="E646" t="str">
            <v>宝安管理局</v>
          </cell>
          <cell r="F646" t="str">
            <v>06016007</v>
          </cell>
          <cell r="G646" t="str">
            <v>91440300682007559F</v>
          </cell>
        </row>
        <row r="646">
          <cell r="I646" t="str">
            <v>包装装潢及其他印刷</v>
          </cell>
          <cell r="J646">
            <v>2319</v>
          </cell>
          <cell r="K646" t="str">
            <v>深圳市宝安区西乡街道办事处乐群社区居委会共和工业路46号一、二楼</v>
          </cell>
        </row>
        <row r="647">
          <cell r="B647" t="str">
            <v>华铭彩印（深圳）有限公司</v>
          </cell>
          <cell r="C647" t="str">
            <v>/</v>
          </cell>
          <cell r="D647" t="str">
            <v>宝安区</v>
          </cell>
          <cell r="E647" t="str">
            <v>宝安管理局</v>
          </cell>
          <cell r="F647" t="str">
            <v>06033884</v>
          </cell>
          <cell r="G647" t="str">
            <v>91440300691172361W</v>
          </cell>
        </row>
        <row r="647">
          <cell r="I647" t="str">
            <v>包装装潢及其他印刷</v>
          </cell>
          <cell r="J647">
            <v>2319</v>
          </cell>
          <cell r="K647" t="str">
            <v>深圳市宝安区沙井黄埔洪田坑尾塘三路A17栋1-4楼</v>
          </cell>
        </row>
        <row r="648">
          <cell r="B648" t="str">
            <v>盈通印务（深圳）有限公司</v>
          </cell>
          <cell r="C648" t="str">
            <v>/</v>
          </cell>
          <cell r="D648" t="str">
            <v>宝安区</v>
          </cell>
          <cell r="E648" t="str">
            <v>宝安管理局</v>
          </cell>
          <cell r="F648" t="str">
            <v>06030856</v>
          </cell>
          <cell r="G648" t="str">
            <v>91440300695554375C</v>
          </cell>
        </row>
        <row r="648">
          <cell r="I648" t="str">
            <v>包装装潢及其他印刷</v>
          </cell>
          <cell r="J648">
            <v>2319</v>
          </cell>
          <cell r="K648" t="str">
            <v>深圳市宝安区新桥街道办事处新二社区居委会东环路438号A栋厂房</v>
          </cell>
        </row>
        <row r="649">
          <cell r="B649" t="str">
            <v>深圳市联祥印刷有限公司</v>
          </cell>
          <cell r="C649" t="str">
            <v>/</v>
          </cell>
          <cell r="D649" t="str">
            <v>宝安区</v>
          </cell>
          <cell r="E649" t="str">
            <v>宝安管理局</v>
          </cell>
          <cell r="F649" t="str">
            <v>06006652</v>
          </cell>
          <cell r="G649" t="str">
            <v>914403006990658515</v>
          </cell>
        </row>
        <row r="649">
          <cell r="I649" t="str">
            <v>包装装潢及其他印刷</v>
          </cell>
          <cell r="J649">
            <v>2319</v>
          </cell>
          <cell r="K649" t="str">
            <v>深圳市宝安区新桥街道办事处黄埔社区居委会黄埔正风工业园4栋一二楼、五栋一楼</v>
          </cell>
        </row>
        <row r="650">
          <cell r="B650" t="str">
            <v>深圳坤弘印务有限公司</v>
          </cell>
          <cell r="C650" t="str">
            <v>/</v>
          </cell>
          <cell r="D650" t="str">
            <v>宝安区</v>
          </cell>
          <cell r="E650" t="str">
            <v>宝安管理局</v>
          </cell>
          <cell r="F650" t="str">
            <v>06006629</v>
          </cell>
          <cell r="G650" t="str">
            <v>91440300699089730N</v>
          </cell>
        </row>
        <row r="650">
          <cell r="I650" t="str">
            <v>包装装潢及其他印刷</v>
          </cell>
          <cell r="J650">
            <v>2319</v>
          </cell>
          <cell r="K650" t="str">
            <v>深圳市宝安区航城街道办事处黄麻布社区居委簕竹角背夫路5号坤弘工业园1、2栋</v>
          </cell>
        </row>
        <row r="651">
          <cell r="B651" t="str">
            <v>新华生印刷（深圳）有限公司</v>
          </cell>
          <cell r="C651" t="str">
            <v>/</v>
          </cell>
          <cell r="D651" t="str">
            <v>宝安区</v>
          </cell>
          <cell r="E651" t="str">
            <v>宝安管理局</v>
          </cell>
          <cell r="F651" t="str">
            <v>06024254</v>
          </cell>
          <cell r="G651" t="str">
            <v>91440300699096068W</v>
          </cell>
        </row>
        <row r="651">
          <cell r="I651" t="str">
            <v>包装装潢及其他印刷</v>
          </cell>
          <cell r="J651">
            <v>2319</v>
          </cell>
          <cell r="K651" t="str">
            <v>深圳市宝安区福永街道办事处凤凰社区居委会凤凰第四工业区B1幢B座</v>
          </cell>
        </row>
        <row r="652">
          <cell r="B652" t="str">
            <v>深圳市星嘉艺纸艺有限公司</v>
          </cell>
          <cell r="C652" t="str">
            <v>/</v>
          </cell>
          <cell r="D652" t="str">
            <v>宝安区</v>
          </cell>
          <cell r="E652" t="str">
            <v>宝安管理局</v>
          </cell>
          <cell r="F652" t="str">
            <v>06033334</v>
          </cell>
          <cell r="G652" t="str">
            <v>91440300715264173M</v>
          </cell>
        </row>
        <row r="652">
          <cell r="I652" t="str">
            <v>书、报刊印刷</v>
          </cell>
          <cell r="J652">
            <v>2311</v>
          </cell>
          <cell r="K652" t="str">
            <v>深圳市宝安区石岩街道办事处罗租社区居委会第三工业区星嘉艺</v>
          </cell>
        </row>
        <row r="653">
          <cell r="B653" t="str">
            <v>深圳市泰豪特不干胶制品有限公司</v>
          </cell>
          <cell r="C653" t="str">
            <v>/</v>
          </cell>
          <cell r="D653" t="str">
            <v>宝安区</v>
          </cell>
          <cell r="E653" t="str">
            <v>宝安管理局</v>
          </cell>
          <cell r="F653" t="str">
            <v>06026336</v>
          </cell>
          <cell r="G653" t="str">
            <v>914403007152934092</v>
          </cell>
        </row>
        <row r="653">
          <cell r="I653" t="str">
            <v>包装装潢及其他印刷</v>
          </cell>
          <cell r="J653">
            <v>2319</v>
          </cell>
          <cell r="K653" t="str">
            <v>深圳市宝安区西乡街道办事处固戍社区居委会华万工业园B栋第三层</v>
          </cell>
        </row>
        <row r="654">
          <cell r="B654" t="str">
            <v>深圳市力科信实业有限公司</v>
          </cell>
          <cell r="C654" t="str">
            <v>/</v>
          </cell>
          <cell r="D654" t="str">
            <v>宝安区</v>
          </cell>
          <cell r="E654" t="str">
            <v>宝安管理局</v>
          </cell>
          <cell r="F654" t="str">
            <v>06009028</v>
          </cell>
          <cell r="G654" t="str">
            <v>91440300715297143F</v>
          </cell>
        </row>
        <row r="654">
          <cell r="I654" t="str">
            <v>包装装潢及其他印刷</v>
          </cell>
          <cell r="J654">
            <v>2319</v>
          </cell>
          <cell r="K654" t="str">
            <v>深圳市宝安区福永街道办事处凤凰社区居委会凤凰第一工业区凤业五路23号</v>
          </cell>
        </row>
        <row r="655">
          <cell r="B655" t="str">
            <v>深圳市思孚纸品包装有限公司</v>
          </cell>
          <cell r="C655" t="str">
            <v>/</v>
          </cell>
          <cell r="D655" t="str">
            <v>宝安区</v>
          </cell>
          <cell r="E655" t="str">
            <v>宝安管理局</v>
          </cell>
          <cell r="F655" t="str">
            <v>06029659</v>
          </cell>
          <cell r="G655" t="str">
            <v>91440300727155353A</v>
          </cell>
        </row>
        <row r="655">
          <cell r="I655" t="str">
            <v>包装装潢及其他印刷</v>
          </cell>
          <cell r="J655">
            <v>2319</v>
          </cell>
          <cell r="K655" t="str">
            <v>深圳市宝安区新桥街道办事处上寮社区居委会沙井东环路上高坡工业区第1栋</v>
          </cell>
        </row>
        <row r="656">
          <cell r="B656" t="str">
            <v>深圳市正鑫源实业有限公司</v>
          </cell>
          <cell r="C656" t="str">
            <v>/</v>
          </cell>
          <cell r="D656" t="str">
            <v>宝安区</v>
          </cell>
          <cell r="E656" t="str">
            <v>宝安管理局</v>
          </cell>
          <cell r="F656" t="str">
            <v>06009600</v>
          </cell>
          <cell r="G656" t="str">
            <v>9144030073207390X9</v>
          </cell>
        </row>
        <row r="656">
          <cell r="I656" t="str">
            <v>包装装潢及其他印刷</v>
          </cell>
          <cell r="J656">
            <v>2319</v>
          </cell>
          <cell r="K656" t="str">
            <v>深圳市宝安区福海街道办事处桥头社区居委会富桥第三工业区龙辉工业园第4幢</v>
          </cell>
        </row>
        <row r="657">
          <cell r="B657" t="str">
            <v>深圳市兴旺丰彩盒纸品包装有限公司</v>
          </cell>
          <cell r="C657" t="str">
            <v>/</v>
          </cell>
          <cell r="D657" t="str">
            <v>宝安区</v>
          </cell>
          <cell r="E657" t="str">
            <v>宝安管理局</v>
          </cell>
          <cell r="F657" t="str">
            <v>06020906</v>
          </cell>
          <cell r="G657" t="str">
            <v>91440300734188014L</v>
          </cell>
        </row>
        <row r="657">
          <cell r="I657" t="str">
            <v>包装装潢及其他印刷</v>
          </cell>
          <cell r="J657">
            <v>2319</v>
          </cell>
          <cell r="K657" t="str">
            <v>深圳市宝安区福海街道办事处桥头社区居委会福瑞路1号聚宝工业园A栋1楼</v>
          </cell>
        </row>
        <row r="658">
          <cell r="B658" t="str">
            <v>深圳市佳顺印刷包装有限公司</v>
          </cell>
          <cell r="C658" t="str">
            <v>/</v>
          </cell>
          <cell r="D658" t="str">
            <v>宝安区</v>
          </cell>
          <cell r="E658" t="str">
            <v>宝安管理局</v>
          </cell>
          <cell r="F658" t="str">
            <v>06024701</v>
          </cell>
          <cell r="G658" t="str">
            <v>91440300746621081W</v>
          </cell>
        </row>
        <row r="658">
          <cell r="I658" t="str">
            <v>包装装潢及其他印刷</v>
          </cell>
          <cell r="J658">
            <v>2319</v>
          </cell>
          <cell r="K658" t="str">
            <v>深圳市深圳宝安福永白石厦社区新塘工业园3栋1楼A二楼A</v>
          </cell>
        </row>
        <row r="659">
          <cell r="B659" t="str">
            <v>深圳市新粤欣纸业有限公司</v>
          </cell>
          <cell r="C659" t="str">
            <v>/</v>
          </cell>
          <cell r="D659" t="str">
            <v>宝安区</v>
          </cell>
          <cell r="E659" t="str">
            <v>宝安管理局</v>
          </cell>
          <cell r="F659" t="str">
            <v>06020479</v>
          </cell>
          <cell r="G659" t="str">
            <v>91440300746630674P</v>
          </cell>
        </row>
        <row r="659">
          <cell r="I659" t="str">
            <v>包装装潢及其他印刷</v>
          </cell>
          <cell r="J659">
            <v>2319</v>
          </cell>
          <cell r="K659" t="str">
            <v>深圳市宝安区福海街道办事处桥头社区居委会富桥第六工业区B1幢第三层</v>
          </cell>
        </row>
        <row r="660">
          <cell r="B660" t="str">
            <v>深圳市冠达印刷有限公司</v>
          </cell>
          <cell r="C660" t="str">
            <v>/</v>
          </cell>
          <cell r="D660" t="str">
            <v>宝安区</v>
          </cell>
          <cell r="E660" t="str">
            <v>宝安管理局</v>
          </cell>
          <cell r="F660" t="str">
            <v>06019836</v>
          </cell>
          <cell r="G660" t="str">
            <v>91440300746645307L</v>
          </cell>
        </row>
        <row r="660">
          <cell r="I660" t="str">
            <v>本册印制</v>
          </cell>
          <cell r="J660">
            <v>2312</v>
          </cell>
          <cell r="K660" t="str">
            <v>深圳市宝安区福海街道办事处桥头社区居委会同富裕工业区第1栋</v>
          </cell>
        </row>
        <row r="661">
          <cell r="B661" t="str">
            <v>贝迪印刷（深圳）有限公司</v>
          </cell>
          <cell r="C661" t="str">
            <v>/</v>
          </cell>
          <cell r="D661" t="str">
            <v>宝安区</v>
          </cell>
          <cell r="E661" t="str">
            <v>宝安管理局</v>
          </cell>
          <cell r="F661" t="str">
            <v>06007468</v>
          </cell>
          <cell r="G661" t="str">
            <v>91440300750484980Q</v>
          </cell>
        </row>
        <row r="661">
          <cell r="I661" t="str">
            <v>包装装潢及其他印刷</v>
          </cell>
          <cell r="J661">
            <v>2319</v>
          </cell>
          <cell r="K661" t="str">
            <v>深圳市宝安区新安街道办事处兴东社区居委会留仙二路润恒电子厂区2号厂房第一层</v>
          </cell>
        </row>
        <row r="662">
          <cell r="B662" t="str">
            <v>深圳市宜美特科技有限公司</v>
          </cell>
          <cell r="C662" t="str">
            <v>/</v>
          </cell>
          <cell r="D662" t="str">
            <v>宝安区</v>
          </cell>
          <cell r="E662" t="str">
            <v>宝安管理局</v>
          </cell>
          <cell r="F662" t="str">
            <v>06031705</v>
          </cell>
          <cell r="G662" t="str">
            <v>91440300758636520A</v>
          </cell>
        </row>
        <row r="662">
          <cell r="I662" t="str">
            <v>包装装潢及其他印刷</v>
          </cell>
          <cell r="J662">
            <v>2319</v>
          </cell>
          <cell r="K662" t="str">
            <v>深圳市宝安区福海街道办事处和平社区居委会永和路骏丰中城智造创新园A3栋第一层</v>
          </cell>
        </row>
        <row r="663">
          <cell r="B663" t="str">
            <v>深圳市龙辉印刷有限公司</v>
          </cell>
          <cell r="C663" t="str">
            <v>/</v>
          </cell>
          <cell r="D663" t="str">
            <v>宝安区</v>
          </cell>
          <cell r="E663" t="str">
            <v>宝安管理局</v>
          </cell>
          <cell r="F663" t="str">
            <v>-</v>
          </cell>
          <cell r="G663" t="str">
            <v>914403007619924469</v>
          </cell>
        </row>
        <row r="663">
          <cell r="I663" t="str">
            <v>包装装潢及其他印刷</v>
          </cell>
          <cell r="J663">
            <v>2319</v>
          </cell>
          <cell r="K663" t="str">
            <v>深圳市宝安区新桥街道新桥社区赛尔康大道2号蚝四工业园1号楼二层</v>
          </cell>
        </row>
        <row r="664">
          <cell r="B664" t="str">
            <v>深圳市星坤包装制品有限公司</v>
          </cell>
          <cell r="C664" t="str">
            <v>/</v>
          </cell>
          <cell r="D664" t="str">
            <v>宝安区</v>
          </cell>
          <cell r="E664" t="str">
            <v>宝安管理局</v>
          </cell>
          <cell r="F664" t="str">
            <v>06001001</v>
          </cell>
          <cell r="G664" t="str">
            <v>9144030076495623XL</v>
          </cell>
        </row>
        <row r="664">
          <cell r="I664" t="str">
            <v>包装装潢及其他印刷</v>
          </cell>
          <cell r="J664">
            <v>2319</v>
          </cell>
          <cell r="K664" t="str">
            <v>深圳市宝安区沙井街道办事处沙三社区居委会沙三上下围工业区B5栋</v>
          </cell>
        </row>
        <row r="665">
          <cell r="B665" t="str">
            <v>深圳市利高印刷包装有限公司</v>
          </cell>
          <cell r="C665" t="str">
            <v>/</v>
          </cell>
          <cell r="D665" t="str">
            <v>宝安区</v>
          </cell>
          <cell r="E665" t="str">
            <v>宝安管理局</v>
          </cell>
          <cell r="F665" t="str">
            <v>-</v>
          </cell>
          <cell r="G665" t="str">
            <v>91440300766389953P</v>
          </cell>
        </row>
        <row r="665">
          <cell r="I665" t="str">
            <v>包装装潢及其他印刷</v>
          </cell>
          <cell r="J665">
            <v>2319</v>
          </cell>
          <cell r="K665" t="str">
            <v>深圳市宝安区福海街道展城社区福园二路83号会展湾水岸广场T5栋1913</v>
          </cell>
        </row>
        <row r="666">
          <cell r="B666" t="str">
            <v>深圳市润宝印刷科技有限公司</v>
          </cell>
          <cell r="C666" t="str">
            <v>/</v>
          </cell>
          <cell r="D666" t="str">
            <v>宝安区</v>
          </cell>
          <cell r="E666" t="str">
            <v>宝安管理局</v>
          </cell>
          <cell r="F666" t="str">
            <v>06005647</v>
          </cell>
          <cell r="G666" t="str">
            <v>91440300769166229P</v>
          </cell>
        </row>
        <row r="666">
          <cell r="I666" t="str">
            <v>包装装潢及其他印刷</v>
          </cell>
          <cell r="J666">
            <v>2319</v>
          </cell>
          <cell r="K666" t="str">
            <v>深圳市宝安区福海街道办事处稔田社区居委会稔田工业区25号</v>
          </cell>
        </row>
        <row r="667">
          <cell r="B667" t="str">
            <v>深圳市金永利印刷有限公司</v>
          </cell>
          <cell r="C667" t="str">
            <v>/</v>
          </cell>
          <cell r="D667" t="str">
            <v>宝安区</v>
          </cell>
          <cell r="E667" t="str">
            <v>宝安管理局</v>
          </cell>
          <cell r="F667" t="str">
            <v>06031270</v>
          </cell>
          <cell r="G667" t="str">
            <v>914403007703204575</v>
          </cell>
        </row>
        <row r="667">
          <cell r="I667" t="str">
            <v>包装装潢及其他印刷</v>
          </cell>
          <cell r="J667">
            <v>2319</v>
          </cell>
          <cell r="K667" t="str">
            <v>深圳市宝安区沙井街道办事处沙头社区居委会西环路民主九九工业城九九工业路6号B栋101.二楼</v>
          </cell>
        </row>
        <row r="668">
          <cell r="B668" t="str">
            <v>臻丽包装印刷（深圳）有限公司</v>
          </cell>
          <cell r="C668" t="str">
            <v>/</v>
          </cell>
          <cell r="D668" t="str">
            <v>宝安区</v>
          </cell>
          <cell r="E668" t="str">
            <v>宝安管理局</v>
          </cell>
          <cell r="F668" t="str">
            <v>06002259</v>
          </cell>
          <cell r="G668" t="str">
            <v>914403007755864573</v>
          </cell>
        </row>
        <row r="668">
          <cell r="I668" t="str">
            <v>包装装潢及其他印刷</v>
          </cell>
          <cell r="J668">
            <v>2319</v>
          </cell>
          <cell r="K668" t="str">
            <v>深圳市宝安区福永街道办事处凤凰社区居委会凤凰第三工业区第三工业园A4幢</v>
          </cell>
        </row>
        <row r="669">
          <cell r="B669" t="str">
            <v>深圳市铭仕创印刷有限公司</v>
          </cell>
          <cell r="C669" t="str">
            <v>/</v>
          </cell>
          <cell r="D669" t="str">
            <v>宝安区</v>
          </cell>
          <cell r="E669" t="str">
            <v>宝安管理局</v>
          </cell>
          <cell r="F669" t="str">
            <v>06011233</v>
          </cell>
          <cell r="G669" t="str">
            <v>91440300775587863M</v>
          </cell>
        </row>
        <row r="669">
          <cell r="I669" t="str">
            <v>包装装潢及其他印刷</v>
          </cell>
          <cell r="J669">
            <v>2319</v>
          </cell>
          <cell r="K669" t="str">
            <v>深圳市宝安区沙井街道共和社区湾厦工业园13栋3楼</v>
          </cell>
        </row>
        <row r="670">
          <cell r="B670" t="str">
            <v>深圳市成龙印刷有限公司</v>
          </cell>
          <cell r="C670" t="str">
            <v>/</v>
          </cell>
          <cell r="D670" t="str">
            <v>宝安区</v>
          </cell>
          <cell r="E670" t="str">
            <v>宝安管理局</v>
          </cell>
          <cell r="F670" t="str">
            <v>06022339</v>
          </cell>
          <cell r="G670" t="str">
            <v>914403007771877241</v>
          </cell>
        </row>
        <row r="670">
          <cell r="I670" t="str">
            <v>包装装潢及其他印刷</v>
          </cell>
          <cell r="J670">
            <v>2319</v>
          </cell>
          <cell r="K670" t="str">
            <v>深圳市宝安区福海街道办事处和平社区居委会嘉翔工业园第一栋</v>
          </cell>
        </row>
        <row r="671">
          <cell r="B671" t="str">
            <v>深圳市佑佳印刷有限公司</v>
          </cell>
          <cell r="C671" t="str">
            <v>/</v>
          </cell>
          <cell r="D671" t="str">
            <v>宝安区</v>
          </cell>
          <cell r="E671" t="str">
            <v>宝安管理局</v>
          </cell>
          <cell r="F671" t="str">
            <v>06018260</v>
          </cell>
          <cell r="G671" t="str">
            <v>91440300779879951B</v>
          </cell>
        </row>
        <row r="671">
          <cell r="I671" t="str">
            <v>包装装潢及其他印刷</v>
          </cell>
          <cell r="J671">
            <v>2319</v>
          </cell>
          <cell r="K671" t="str">
            <v>深圳市宝安区松岗街道办事处红星社区居委会龙源工业园松岗东路1号</v>
          </cell>
        </row>
        <row r="672">
          <cell r="B672" t="str">
            <v>深圳市科扬纸品包装有限公司</v>
          </cell>
          <cell r="C672" t="str">
            <v>/</v>
          </cell>
          <cell r="D672" t="str">
            <v>宝安区</v>
          </cell>
          <cell r="E672" t="str">
            <v>宝安管理局</v>
          </cell>
          <cell r="F672" t="str">
            <v>06022096</v>
          </cell>
          <cell r="G672" t="str">
            <v>91440300785261429W</v>
          </cell>
        </row>
        <row r="672">
          <cell r="I672" t="str">
            <v>包装装潢及其他印刷</v>
          </cell>
          <cell r="J672">
            <v>2319</v>
          </cell>
          <cell r="K672" t="str">
            <v>深圳市宝安区松岗街道办事处东方社区居委会东方蚌岗94号南</v>
          </cell>
        </row>
        <row r="673">
          <cell r="B673" t="str">
            <v>深圳市富盈彩盒纸品有限公司</v>
          </cell>
          <cell r="C673" t="str">
            <v>/</v>
          </cell>
          <cell r="D673" t="str">
            <v>宝安区</v>
          </cell>
          <cell r="E673" t="str">
            <v>宝安管理局</v>
          </cell>
          <cell r="F673" t="str">
            <v>-</v>
          </cell>
          <cell r="G673" t="str">
            <v>91440300786587578D</v>
          </cell>
        </row>
        <row r="673">
          <cell r="I673" t="str">
            <v>包装装潢及其他印刷</v>
          </cell>
          <cell r="J673">
            <v>2319</v>
          </cell>
          <cell r="K673" t="str">
            <v>深圳市宝安区新安街道兴东社区71区留仙二路三巷16号盛天龙公司创新谷318</v>
          </cell>
        </row>
        <row r="674">
          <cell r="B674" t="str">
            <v>深圳市千叶印刷有限公司</v>
          </cell>
          <cell r="C674" t="str">
            <v>/</v>
          </cell>
          <cell r="D674" t="str">
            <v>宝安区</v>
          </cell>
          <cell r="E674" t="str">
            <v>宝安管理局</v>
          </cell>
          <cell r="F674" t="str">
            <v>06013816</v>
          </cell>
          <cell r="G674" t="str">
            <v>91440300788314821Y</v>
          </cell>
        </row>
        <row r="674">
          <cell r="I674" t="str">
            <v>书、报刊印刷</v>
          </cell>
          <cell r="J674">
            <v>2311</v>
          </cell>
          <cell r="K674" t="str">
            <v>深圳市宝安区福海街道办事处稔田社区居委会稔田工业区第15栋</v>
          </cell>
        </row>
        <row r="675">
          <cell r="B675" t="str">
            <v>深圳市坤弘科技有限公司</v>
          </cell>
          <cell r="C675" t="str">
            <v>/</v>
          </cell>
          <cell r="D675" t="str">
            <v>宝安区</v>
          </cell>
          <cell r="E675" t="str">
            <v>宝安管理局</v>
          </cell>
          <cell r="F675" t="str">
            <v>06013799</v>
          </cell>
          <cell r="G675" t="str">
            <v>91440300789243965Q</v>
          </cell>
        </row>
        <row r="675">
          <cell r="I675" t="str">
            <v>包装装潢及其他印刷</v>
          </cell>
          <cell r="J675">
            <v>2319</v>
          </cell>
          <cell r="K675" t="str">
            <v>深圳市宝安区航城街道办事处黄麻布社区居委勒竹角坤弘工业园3栋</v>
          </cell>
        </row>
        <row r="676">
          <cell r="B676" t="str">
            <v>深圳科菱条码技术有限公司</v>
          </cell>
          <cell r="C676" t="str">
            <v>/</v>
          </cell>
          <cell r="D676" t="str">
            <v>宝安区</v>
          </cell>
          <cell r="E676" t="str">
            <v>宝安管理局</v>
          </cell>
          <cell r="F676" t="str">
            <v>06021702</v>
          </cell>
          <cell r="G676" t="str">
            <v>914403007917206285</v>
          </cell>
        </row>
        <row r="676">
          <cell r="I676" t="str">
            <v>包装装潢及其他印刷</v>
          </cell>
          <cell r="J676">
            <v>2319</v>
          </cell>
          <cell r="K676" t="str">
            <v>深圳市宝安区西乡街道办事处固戍社区居委会固戍二路汇潮工业区D栋一至三楼</v>
          </cell>
        </row>
        <row r="677">
          <cell r="B677" t="str">
            <v>丝艾产品标识（深圳）有限公司</v>
          </cell>
          <cell r="C677" t="str">
            <v>/</v>
          </cell>
          <cell r="D677" t="str">
            <v>宝安区</v>
          </cell>
          <cell r="E677" t="str">
            <v>宝安管理局</v>
          </cell>
          <cell r="F677" t="str">
            <v>06001945</v>
          </cell>
          <cell r="G677" t="str">
            <v>914403007992316503</v>
          </cell>
        </row>
        <row r="677">
          <cell r="I677" t="str">
            <v>包装装潢及其他印刷</v>
          </cell>
          <cell r="J677">
            <v>2319</v>
          </cell>
          <cell r="K677" t="str">
            <v>深圳市宝安区沙井街道办事处沙一社区居委会长兴科技园20栋1层，3层</v>
          </cell>
        </row>
        <row r="678">
          <cell r="B678" t="str">
            <v>深圳市蓝人科技有限公司</v>
          </cell>
          <cell r="C678" t="str">
            <v>/</v>
          </cell>
          <cell r="D678" t="str">
            <v>宝安区</v>
          </cell>
          <cell r="E678" t="str">
            <v>宝安管理局</v>
          </cell>
          <cell r="F678" t="str">
            <v>06026137</v>
          </cell>
          <cell r="G678" t="str">
            <v>91440300590732067D</v>
          </cell>
        </row>
        <row r="678">
          <cell r="I678" t="str">
            <v>装订及印刷相关服务</v>
          </cell>
          <cell r="J678">
            <v>2320</v>
          </cell>
          <cell r="K678" t="str">
            <v>深圳市宝安区松岗街道办事处沙浦社区居委会洋涌工业区5路2号</v>
          </cell>
        </row>
        <row r="679">
          <cell r="B679" t="str">
            <v>深圳市万利印刷有限公司</v>
          </cell>
          <cell r="C679" t="str">
            <v>/</v>
          </cell>
          <cell r="D679" t="str">
            <v>宝安区</v>
          </cell>
          <cell r="E679" t="str">
            <v>宝安管理局</v>
          </cell>
          <cell r="F679" t="str">
            <v>06028646</v>
          </cell>
          <cell r="G679" t="str">
            <v>91440300774101016J</v>
          </cell>
        </row>
        <row r="679">
          <cell r="I679" t="str">
            <v>装订及印刷相关服务</v>
          </cell>
          <cell r="J679">
            <v>2320</v>
          </cell>
          <cell r="K679" t="str">
            <v>深圳市宝安区松岗街道办红星港联路工业高速以西工业厂房B栋</v>
          </cell>
        </row>
        <row r="680">
          <cell r="B680" t="str">
            <v>田菱精密制版（深圳）有限公司</v>
          </cell>
          <cell r="C680" t="str">
            <v>/</v>
          </cell>
          <cell r="D680" t="str">
            <v>宝安区</v>
          </cell>
          <cell r="E680" t="str">
            <v>宝安管理局</v>
          </cell>
          <cell r="F680" t="str">
            <v>06018132</v>
          </cell>
          <cell r="G680" t="str">
            <v>914403007798924356</v>
          </cell>
        </row>
        <row r="680">
          <cell r="I680" t="str">
            <v>装订及印刷相关服务</v>
          </cell>
          <cell r="J680">
            <v>2320</v>
          </cell>
          <cell r="K680" t="str">
            <v>深圳市宝安区西乡街道办事处龙珠社区居委会航城大道愉盛工业园1栋二楼</v>
          </cell>
        </row>
        <row r="681">
          <cell r="B681" t="str">
            <v>深圳市大众印刷有限公司</v>
          </cell>
          <cell r="C681" t="str">
            <v>/</v>
          </cell>
          <cell r="D681" t="str">
            <v>宝安区</v>
          </cell>
          <cell r="E681" t="str">
            <v>宝安管理局</v>
          </cell>
          <cell r="F681" t="str">
            <v>06013535</v>
          </cell>
          <cell r="G681" t="str">
            <v>914403007839072309</v>
          </cell>
        </row>
        <row r="681">
          <cell r="I681" t="str">
            <v>装订及印刷相关服务</v>
          </cell>
          <cell r="J681">
            <v>2320</v>
          </cell>
          <cell r="K681" t="str">
            <v>深圳市宝安区航城街道办事处鹤洲社区居委会东区工业区A栋厂房第1至第4层，B栋厂房第1至第5层</v>
          </cell>
        </row>
        <row r="682">
          <cell r="B682" t="str">
            <v>深圳市化轻贵金属科技有限公司</v>
          </cell>
          <cell r="C682" t="str">
            <v>/</v>
          </cell>
          <cell r="D682" t="str">
            <v>宝安区</v>
          </cell>
          <cell r="E682" t="str">
            <v>宝安管理局</v>
          </cell>
          <cell r="F682" t="str">
            <v>10042443</v>
          </cell>
          <cell r="G682" t="str">
            <v>91440300MA5FR2QWX6</v>
          </cell>
        </row>
        <row r="682">
          <cell r="I682" t="str">
            <v>危险废物治理</v>
          </cell>
          <cell r="J682">
            <v>7724</v>
          </cell>
          <cell r="K682" t="str">
            <v>深圳市宝安区燕罗街道燕川社区燕罗公路90号星辉工业城厂房三102</v>
          </cell>
        </row>
        <row r="683">
          <cell r="B683" t="str">
            <v>深圳市东锦煜环境科技有限公司</v>
          </cell>
          <cell r="C683" t="str">
            <v>/</v>
          </cell>
          <cell r="D683" t="str">
            <v>宝安区</v>
          </cell>
          <cell r="E683" t="str">
            <v>宝安管理局</v>
          </cell>
          <cell r="F683" t="str">
            <v>10042442</v>
          </cell>
          <cell r="G683" t="str">
            <v>91440300MA5GXFDR5R</v>
          </cell>
        </row>
        <row r="683">
          <cell r="I683" t="str">
            <v>危险废物治理</v>
          </cell>
          <cell r="J683">
            <v>7724</v>
          </cell>
          <cell r="K683" t="str">
            <v>深圳市宝安区燕罗街道洪桥头社区恒兆工业区36号2栋厂房二101</v>
          </cell>
        </row>
        <row r="684">
          <cell r="B684" t="str">
            <v>铸宝电讯材料（深圳）有限公司松岗分公司</v>
          </cell>
          <cell r="C684" t="str">
            <v>/</v>
          </cell>
          <cell r="D684" t="str">
            <v>宝安区</v>
          </cell>
          <cell r="E684" t="str">
            <v>宝安管理局</v>
          </cell>
          <cell r="F684" t="str">
            <v>06042288</v>
          </cell>
          <cell r="G684" t="str">
            <v>91440300MA5G0MAD0P</v>
          </cell>
        </row>
        <row r="684">
          <cell r="I684" t="str">
            <v>电子电路制造</v>
          </cell>
          <cell r="J684">
            <v>3982</v>
          </cell>
          <cell r="K684" t="str">
            <v>深圳市宝安区松岗街道沙浦社区洋涌工业区六路4号101厂房A栋</v>
          </cell>
        </row>
        <row r="685">
          <cell r="B685" t="str">
            <v>伟创力电子设备（深圳）有限公司</v>
          </cell>
          <cell r="C685" t="str">
            <v>/</v>
          </cell>
          <cell r="D685" t="str">
            <v>宝安区</v>
          </cell>
          <cell r="E685" t="str">
            <v>宝安管理局</v>
          </cell>
          <cell r="F685">
            <v>6008527</v>
          </cell>
          <cell r="G685" t="str">
            <v>914403006188351817</v>
          </cell>
        </row>
        <row r="685">
          <cell r="I685" t="str">
            <v>通信终端设备制造</v>
          </cell>
          <cell r="J685">
            <v>3922</v>
          </cell>
          <cell r="K685" t="str">
            <v>深圳市宝安区福海同富裕工业区永福路89号</v>
          </cell>
        </row>
        <row r="686">
          <cell r="B686" t="str">
            <v>深圳市三诺数字科技有限公司</v>
          </cell>
          <cell r="C686" t="str">
            <v>/</v>
          </cell>
          <cell r="D686" t="str">
            <v>宝安区</v>
          </cell>
          <cell r="E686" t="str">
            <v>宝安管理局</v>
          </cell>
          <cell r="F686" t="str">
            <v>06012403</v>
          </cell>
          <cell r="G686" t="str">
            <v>914403000671919726</v>
          </cell>
          <cell r="H686" t="str">
            <v/>
          </cell>
          <cell r="I686" t="str">
            <v>音响设备制造</v>
          </cell>
          <cell r="J686">
            <v>3952</v>
          </cell>
          <cell r="K686" t="str">
            <v>深圳市宝安区燕罗街道塘下涌社区众福路15号</v>
          </cell>
        </row>
        <row r="687">
          <cell r="B687" t="str">
            <v>深圳光宇电源科技有限公司</v>
          </cell>
          <cell r="C687" t="str">
            <v>/</v>
          </cell>
          <cell r="D687" t="str">
            <v>宝安区</v>
          </cell>
          <cell r="E687" t="str">
            <v>宝安管理局</v>
          </cell>
          <cell r="F687" t="str">
            <v>06013996</v>
          </cell>
          <cell r="G687" t="str">
            <v>91440300067970415T</v>
          </cell>
          <cell r="H687" t="str">
            <v>深圳科斯特电源有限公司</v>
          </cell>
          <cell r="I687" t="str">
            <v>锂离子电池制造</v>
          </cell>
          <cell r="J687">
            <v>3841</v>
          </cell>
          <cell r="K687" t="str">
            <v>深圳市宝安区燕罗街道象山大道37号</v>
          </cell>
        </row>
        <row r="688">
          <cell r="B688" t="str">
            <v>石塚感应电子（深圳）有限公司</v>
          </cell>
          <cell r="C688" t="str">
            <v>/</v>
          </cell>
          <cell r="D688" t="str">
            <v>宝安区</v>
          </cell>
          <cell r="E688" t="str">
            <v>宝安管理局</v>
          </cell>
          <cell r="F688" t="str">
            <v>06003961</v>
          </cell>
          <cell r="G688" t="str">
            <v>91440300568505474G</v>
          </cell>
          <cell r="H688" t="str">
            <v/>
          </cell>
          <cell r="I688" t="str">
            <v>敏感元件及传感器制造</v>
          </cell>
          <cell r="J688">
            <v>3983</v>
          </cell>
          <cell r="K688" t="str">
            <v>深圳市宝安区沙井坣岗大坣工业区环镇路6号</v>
          </cell>
        </row>
        <row r="689">
          <cell r="B689" t="str">
            <v>深圳恒都塑胶五金有限公司</v>
          </cell>
          <cell r="C689" t="str">
            <v>/</v>
          </cell>
          <cell r="D689" t="str">
            <v>宝安区</v>
          </cell>
          <cell r="E689" t="str">
            <v>宝安管理局</v>
          </cell>
          <cell r="F689" t="str">
            <v>06006550</v>
          </cell>
          <cell r="G689" t="str">
            <v>91440300570019563A</v>
          </cell>
          <cell r="H689" t="str">
            <v>无</v>
          </cell>
          <cell r="I689" t="str">
            <v>电线、电缆制造</v>
          </cell>
          <cell r="J689">
            <v>3831</v>
          </cell>
          <cell r="K689" t="str">
            <v>深圳市宝安区深圳市宝安区石岩上屋西边岭工业区</v>
          </cell>
        </row>
        <row r="690">
          <cell r="B690" t="str">
            <v>仙迪达首化妆品（深圳）有限公司</v>
          </cell>
          <cell r="C690" t="str">
            <v>/</v>
          </cell>
          <cell r="D690" t="str">
            <v>宝安区</v>
          </cell>
          <cell r="E690" t="str">
            <v>宝安管理局</v>
          </cell>
          <cell r="F690" t="str">
            <v>06020645</v>
          </cell>
          <cell r="G690" t="str">
            <v>91440300580077417X</v>
          </cell>
          <cell r="H690" t="str">
            <v/>
          </cell>
          <cell r="I690" t="str">
            <v>化妆品制造</v>
          </cell>
          <cell r="J690">
            <v>2682</v>
          </cell>
          <cell r="K690" t="str">
            <v>深圳市宝安区福海街道展城社区重庆路192号</v>
          </cell>
        </row>
        <row r="691">
          <cell r="B691" t="str">
            <v>顺益印刷（深圳）有限公司</v>
          </cell>
          <cell r="C691" t="str">
            <v>/</v>
          </cell>
          <cell r="D691" t="str">
            <v>宝安区</v>
          </cell>
          <cell r="E691" t="str">
            <v>宝安管理局</v>
          </cell>
          <cell r="F691" t="str">
            <v>06003859</v>
          </cell>
          <cell r="G691" t="str">
            <v>91440300580091112H</v>
          </cell>
          <cell r="H691" t="str">
            <v/>
          </cell>
          <cell r="I691" t="str">
            <v>包装装潢及其他印刷</v>
          </cell>
          <cell r="J691">
            <v>2319</v>
          </cell>
          <cell r="K691" t="str">
            <v>深圳市宝安区石岩浪心社区料坑工业园第一栋</v>
          </cell>
        </row>
        <row r="692">
          <cell r="B692" t="str">
            <v>历高佳城科技（深圳）有限公司</v>
          </cell>
          <cell r="C692" t="str">
            <v>/</v>
          </cell>
          <cell r="D692" t="str">
            <v>宝安区</v>
          </cell>
          <cell r="E692" t="str">
            <v>宝安管理局</v>
          </cell>
          <cell r="F692" t="str">
            <v>06005328</v>
          </cell>
          <cell r="G692" t="str">
            <v>91440300581556874X</v>
          </cell>
          <cell r="H692" t="str">
            <v/>
          </cell>
          <cell r="I692" t="str">
            <v>其他未列明金属制品制造</v>
          </cell>
          <cell r="J692">
            <v>3399</v>
          </cell>
          <cell r="K692" t="str">
            <v>深圳市宝安区石岩街道石龙社区石环路11号</v>
          </cell>
        </row>
        <row r="693">
          <cell r="B693" t="str">
            <v>深圳市中深光电股份有限公司</v>
          </cell>
          <cell r="C693" t="str">
            <v>/</v>
          </cell>
          <cell r="D693" t="str">
            <v>宝安区</v>
          </cell>
          <cell r="E693" t="str">
            <v>宝安管理局</v>
          </cell>
          <cell r="F693" t="str">
            <v>06018633</v>
          </cell>
          <cell r="G693" t="str">
            <v>914403005891544072</v>
          </cell>
          <cell r="H693" t="str">
            <v>深圳市中深光电有限公司</v>
          </cell>
          <cell r="I693" t="str">
            <v>其他电子器件制造</v>
          </cell>
          <cell r="J693">
            <v>3979</v>
          </cell>
          <cell r="K693" t="str">
            <v>深圳市宝安区松岗沙浦围社区茅州工业区第11栋厂房1\2栋</v>
          </cell>
        </row>
        <row r="694">
          <cell r="B694" t="str">
            <v>山特电子（深圳）有限公司</v>
          </cell>
          <cell r="C694" t="str">
            <v>/</v>
          </cell>
          <cell r="D694" t="str">
            <v>宝安区</v>
          </cell>
          <cell r="E694" t="str">
            <v>宝安管理局</v>
          </cell>
          <cell r="F694" t="str">
            <v>06032366</v>
          </cell>
          <cell r="G694" t="str">
            <v>91440300618862307E</v>
          </cell>
          <cell r="H694" t="str">
            <v/>
          </cell>
          <cell r="I694" t="str">
            <v>其他电子设备制造</v>
          </cell>
          <cell r="J694">
            <v>3990</v>
          </cell>
          <cell r="K694" t="str">
            <v>深圳市宝安区新安街道宝石路8号</v>
          </cell>
        </row>
        <row r="695">
          <cell r="B695" t="str">
            <v>新建高电业（深圳）有限公司</v>
          </cell>
          <cell r="C695" t="str">
            <v>/</v>
          </cell>
          <cell r="D695" t="str">
            <v>宝安区</v>
          </cell>
          <cell r="E695" t="str">
            <v>宝安管理局</v>
          </cell>
          <cell r="F695" t="str">
            <v>06003276</v>
          </cell>
          <cell r="G695" t="str">
            <v>914403006188708843</v>
          </cell>
          <cell r="H695" t="str">
            <v/>
          </cell>
          <cell r="I695" t="str">
            <v>家用厨房电器具制造</v>
          </cell>
          <cell r="J695">
            <v>3854</v>
          </cell>
          <cell r="K695" t="str">
            <v>深圳市宝安区石岩街道上屋村西山路2号</v>
          </cell>
        </row>
        <row r="696">
          <cell r="B696" t="str">
            <v>深圳欧陆通电子股份有限公司</v>
          </cell>
          <cell r="C696" t="str">
            <v>/</v>
          </cell>
          <cell r="D696" t="str">
            <v>宝安区</v>
          </cell>
          <cell r="E696" t="str">
            <v>宝安管理局</v>
          </cell>
          <cell r="F696" t="str">
            <v>06012643</v>
          </cell>
          <cell r="G696" t="str">
            <v>914403006189162804</v>
          </cell>
          <cell r="H696" t="str">
            <v>深圳欧陆通电子有限公司</v>
          </cell>
          <cell r="I696" t="str">
            <v>计算机零部件制造</v>
          </cell>
          <cell r="J696">
            <v>3912</v>
          </cell>
          <cell r="K696" t="str">
            <v>深圳市宝安区西乡街道固戍二路星辉工业厂区厂房一、二、三（星辉科技园A、B、C栋）</v>
          </cell>
        </row>
        <row r="697">
          <cell r="B697" t="str">
            <v>确信爱法金属（深圳）有限公司</v>
          </cell>
          <cell r="C697" t="str">
            <v>/</v>
          </cell>
          <cell r="D697" t="str">
            <v>宝安区</v>
          </cell>
          <cell r="E697" t="str">
            <v>宝安管理局</v>
          </cell>
          <cell r="F697" t="str">
            <v>06001899</v>
          </cell>
          <cell r="G697" t="str">
            <v>9144030061892482X3</v>
          </cell>
          <cell r="H697" t="str">
            <v/>
          </cell>
          <cell r="I697" t="str">
            <v>其他未列明制造业</v>
          </cell>
          <cell r="J697">
            <v>4190</v>
          </cell>
          <cell r="K697" t="str">
            <v>深圳市宝安区燕罗塘下涌社区</v>
          </cell>
        </row>
        <row r="698">
          <cell r="B698" t="str">
            <v>百兴纸品（深圳）有限公司</v>
          </cell>
          <cell r="C698" t="str">
            <v>/</v>
          </cell>
          <cell r="D698" t="str">
            <v>宝安区</v>
          </cell>
          <cell r="E698" t="str">
            <v>宝安管理局</v>
          </cell>
          <cell r="F698" t="str">
            <v>06028691</v>
          </cell>
          <cell r="G698" t="str">
            <v>91440300661003540B</v>
          </cell>
          <cell r="H698" t="str">
            <v/>
          </cell>
          <cell r="I698" t="str">
            <v>包装装潢及其他印刷</v>
          </cell>
          <cell r="J698">
            <v>2319</v>
          </cell>
          <cell r="K698" t="str">
            <v>深圳市宝安区石岩上屋西边岭工业区</v>
          </cell>
        </row>
        <row r="699">
          <cell r="B699" t="str">
            <v>加高电子（深圳）有限公司</v>
          </cell>
          <cell r="C699" t="str">
            <v>/</v>
          </cell>
          <cell r="D699" t="str">
            <v>宝安区</v>
          </cell>
          <cell r="E699" t="str">
            <v>宝安管理局</v>
          </cell>
          <cell r="F699" t="str">
            <v>06020712</v>
          </cell>
          <cell r="G699" t="str">
            <v>914403007230178854</v>
          </cell>
          <cell r="H699" t="str">
            <v/>
          </cell>
          <cell r="I699" t="str">
            <v>其他电子器件制造</v>
          </cell>
          <cell r="J699">
            <v>3979</v>
          </cell>
          <cell r="K699" t="str">
            <v>深圳市宝安区福海塘尾社区桥塘路聚源工业区</v>
          </cell>
        </row>
        <row r="700">
          <cell r="B700" t="str">
            <v>深圳汉莎技术有限公司</v>
          </cell>
          <cell r="C700" t="str">
            <v>/</v>
          </cell>
          <cell r="D700" t="str">
            <v>宝安区</v>
          </cell>
          <cell r="E700" t="str">
            <v>宝安管理局</v>
          </cell>
          <cell r="F700" t="str">
            <v>06022542</v>
          </cell>
          <cell r="G700" t="str">
            <v>91440300723043020B</v>
          </cell>
          <cell r="H700" t="str">
            <v/>
          </cell>
          <cell r="I700" t="str">
            <v>航空航天器修理</v>
          </cell>
          <cell r="J700">
            <v>4343</v>
          </cell>
          <cell r="K700" t="str">
            <v>深圳市宝安区航站四路航站四路2031号</v>
          </cell>
        </row>
        <row r="701">
          <cell r="B701" t="str">
            <v>深圳市惠利兴包装有限公司</v>
          </cell>
          <cell r="C701" t="str">
            <v>/</v>
          </cell>
          <cell r="D701" t="str">
            <v>宝安区</v>
          </cell>
          <cell r="E701" t="str">
            <v>宝安管理局</v>
          </cell>
          <cell r="F701" t="str">
            <v>06017698</v>
          </cell>
          <cell r="G701" t="str">
            <v>91440300734165410R</v>
          </cell>
          <cell r="H701" t="str">
            <v/>
          </cell>
          <cell r="I701" t="str">
            <v>其他纸制品制造</v>
          </cell>
          <cell r="J701">
            <v>2239</v>
          </cell>
          <cell r="K701" t="str">
            <v>深圳市宝安区石岩料坑村工业区惠利兴工业园</v>
          </cell>
        </row>
        <row r="702">
          <cell r="B702" t="str">
            <v>资电电子（深圳）有限公司</v>
          </cell>
          <cell r="C702" t="str">
            <v>/</v>
          </cell>
          <cell r="D702" t="str">
            <v>宝安区</v>
          </cell>
          <cell r="E702" t="str">
            <v>宝安管理局</v>
          </cell>
          <cell r="F702" t="str">
            <v>06012510</v>
          </cell>
          <cell r="G702" t="str">
            <v>91440300738841981Y</v>
          </cell>
          <cell r="H702" t="str">
            <v/>
          </cell>
          <cell r="I702" t="str">
            <v>其他电子设备制造</v>
          </cell>
          <cell r="J702">
            <v>3990</v>
          </cell>
          <cell r="K702" t="str">
            <v>深圳市宝安区福海街道稔田社区新塘路93-6号101、201、301</v>
          </cell>
        </row>
        <row r="703">
          <cell r="B703" t="str">
            <v>深圳市东佳信电线电缆有限公司</v>
          </cell>
          <cell r="C703" t="str">
            <v>/</v>
          </cell>
          <cell r="D703" t="str">
            <v>宝安区</v>
          </cell>
          <cell r="E703" t="str">
            <v>宝安管理局</v>
          </cell>
          <cell r="F703" t="str">
            <v>06007156</v>
          </cell>
          <cell r="G703" t="str">
            <v>91440300746607773M</v>
          </cell>
          <cell r="H703" t="str">
            <v/>
          </cell>
          <cell r="I703" t="str">
            <v>电线、电缆制造</v>
          </cell>
          <cell r="J703">
            <v>3831</v>
          </cell>
          <cell r="K703" t="str">
            <v>深圳市宝安区松岗街道松岗街道华美路8号</v>
          </cell>
        </row>
        <row r="704">
          <cell r="B704" t="str">
            <v>深圳市盛元半导体有限公司</v>
          </cell>
          <cell r="C704" t="str">
            <v>/</v>
          </cell>
          <cell r="D704" t="str">
            <v>宝安区</v>
          </cell>
          <cell r="E704" t="str">
            <v>宝安管理局</v>
          </cell>
          <cell r="F704" t="str">
            <v>06009927</v>
          </cell>
          <cell r="G704" t="str">
            <v>91440300767576179W</v>
          </cell>
          <cell r="H704" t="str">
            <v/>
          </cell>
          <cell r="I704" t="str">
            <v>其他电子元件制造</v>
          </cell>
          <cell r="J704">
            <v>3989</v>
          </cell>
          <cell r="K704" t="str">
            <v>深圳市宝安区福永凤凰第三工业区创业园E幢</v>
          </cell>
        </row>
        <row r="705">
          <cell r="B705" t="str">
            <v>深圳市欧普特工业材料有限公司</v>
          </cell>
          <cell r="C705" t="str">
            <v>/</v>
          </cell>
          <cell r="D705" t="str">
            <v>宝安区</v>
          </cell>
          <cell r="E705" t="str">
            <v>宝安管理局</v>
          </cell>
          <cell r="F705" t="str">
            <v>06003788</v>
          </cell>
          <cell r="G705" t="str">
            <v>91440300795432113F</v>
          </cell>
          <cell r="H705" t="str">
            <v>无</v>
          </cell>
          <cell r="I705" t="str">
            <v>其他橡胶制品制造</v>
          </cell>
          <cell r="J705">
            <v>2919</v>
          </cell>
          <cell r="K705" t="str">
            <v>深圳市宝安区燕罗街道罗田社区龙山六路10号</v>
          </cell>
        </row>
        <row r="706">
          <cell r="B706" t="str">
            <v>深圳市朗坤生物科技有限公司</v>
          </cell>
          <cell r="C706" t="str">
            <v>/</v>
          </cell>
          <cell r="D706" t="str">
            <v>龙岗区</v>
          </cell>
          <cell r="E706" t="str">
            <v>龙岗管理局</v>
          </cell>
          <cell r="F706" t="str">
            <v>07000352</v>
          </cell>
          <cell r="G706" t="str">
            <v>914403000711003320</v>
          </cell>
        </row>
        <row r="706">
          <cell r="I706" t="str">
            <v>生物质液体燃料生产</v>
          </cell>
          <cell r="J706">
            <v>2541</v>
          </cell>
          <cell r="K706" t="str">
            <v>深圳市龙岗区坪地街道坪西社区龙岭南路56号红花岭环境园</v>
          </cell>
        </row>
        <row r="707">
          <cell r="B707" t="str">
            <v>深南电路股份有限公司龙岗分公司</v>
          </cell>
          <cell r="C707" t="str">
            <v>/</v>
          </cell>
          <cell r="D707" t="str">
            <v>龙岗区</v>
          </cell>
          <cell r="E707" t="str">
            <v>龙岗管理局</v>
          </cell>
          <cell r="F707" t="str">
            <v>07001643</v>
          </cell>
          <cell r="G707" t="str">
            <v>91440300664197838U</v>
          </cell>
          <cell r="H707" t="str">
            <v>深南电路股份有限公司</v>
          </cell>
          <cell r="I707" t="str">
            <v>电子电路制造</v>
          </cell>
          <cell r="J707">
            <v>3982</v>
          </cell>
          <cell r="K707" t="str">
            <v>深圳市龙岗区坪地街道盐龙大道1639号</v>
          </cell>
        </row>
        <row r="708">
          <cell r="B708" t="str">
            <v>深圳广业环保再生能源有限公司</v>
          </cell>
          <cell r="C708" t="str">
            <v>/</v>
          </cell>
          <cell r="D708" t="str">
            <v>龙岗区</v>
          </cell>
          <cell r="E708" t="str">
            <v>龙岗管理局</v>
          </cell>
          <cell r="F708" t="str">
            <v>07000118</v>
          </cell>
          <cell r="G708" t="str">
            <v>9144030072988164XK</v>
          </cell>
        </row>
        <row r="708">
          <cell r="I708" t="str">
            <v>生物质能发电</v>
          </cell>
          <cell r="J708">
            <v>4417</v>
          </cell>
          <cell r="K708" t="str">
            <v>深圳市龙岗区平湖街道辅城坳社区富安大道38号</v>
          </cell>
        </row>
        <row r="709">
          <cell r="B709" t="str">
            <v>深圳深爱半导体股份有限公司</v>
          </cell>
          <cell r="C709" t="str">
            <v>/</v>
          </cell>
          <cell r="D709" t="str">
            <v>龙岗区</v>
          </cell>
          <cell r="E709" t="str">
            <v>龙岗管理局</v>
          </cell>
          <cell r="F709" t="str">
            <v>07016539</v>
          </cell>
          <cell r="G709" t="str">
            <v>91440300618831447R</v>
          </cell>
        </row>
        <row r="709">
          <cell r="I709" t="str">
            <v>集成电路制造</v>
          </cell>
          <cell r="J709">
            <v>3973</v>
          </cell>
          <cell r="K709" t="str">
            <v>深圳市龙岗区宝龙街道宝龙工业城宝龙七路三号</v>
          </cell>
        </row>
        <row r="710">
          <cell r="B710" t="str">
            <v>华润五丰肉类食品（深圳）有限公司龙岗分公司</v>
          </cell>
          <cell r="C710" t="str">
            <v>/</v>
          </cell>
          <cell r="D710" t="str">
            <v>龙岗区</v>
          </cell>
          <cell r="E710" t="str">
            <v>龙岗管理局</v>
          </cell>
          <cell r="F710" t="str">
            <v>07012394</v>
          </cell>
          <cell r="G710" t="str">
            <v>914403008921702072</v>
          </cell>
          <cell r="H710" t="str">
            <v>华润五丰肉类食品（深圳）有限公司龙岗分公司</v>
          </cell>
          <cell r="I710" t="str">
            <v>牲畜屠宰</v>
          </cell>
          <cell r="J710">
            <v>1351</v>
          </cell>
          <cell r="K710" t="str">
            <v>深圳市龙岗区龙城街道五丰路8号</v>
          </cell>
        </row>
        <row r="711">
          <cell r="B711" t="str">
            <v>川亿电脑（深圳）有限公司</v>
          </cell>
          <cell r="C711" t="str">
            <v>/</v>
          </cell>
          <cell r="D711" t="str">
            <v>龙岗区</v>
          </cell>
          <cell r="E711" t="str">
            <v>龙岗管理局</v>
          </cell>
          <cell r="F711" t="str">
            <v>07000719</v>
          </cell>
          <cell r="G711" t="str">
            <v>91440300618901660W</v>
          </cell>
        </row>
        <row r="711">
          <cell r="I711" t="str">
            <v>电子电路制造</v>
          </cell>
          <cell r="J711">
            <v>3982</v>
          </cell>
          <cell r="K711" t="str">
            <v>深圳市龙岗区园山街道银海工业城5栋</v>
          </cell>
        </row>
        <row r="712">
          <cell r="B712" t="str">
            <v>深圳柔宇显示技术有限公司</v>
          </cell>
          <cell r="C712" t="str">
            <v>/</v>
          </cell>
          <cell r="D712" t="str">
            <v>龙岗区</v>
          </cell>
          <cell r="E712" t="str">
            <v>龙岗管理局</v>
          </cell>
          <cell r="F712" t="str">
            <v>07012910</v>
          </cell>
          <cell r="G712" t="str">
            <v>91440300MA5DCJXM5T</v>
          </cell>
        </row>
        <row r="712">
          <cell r="I712" t="str">
            <v>显示器件制造</v>
          </cell>
          <cell r="J712">
            <v>3974</v>
          </cell>
          <cell r="K712" t="str">
            <v>深圳市龙岗区坪地街道丁山河路18号柔宇国际柔性显示基地</v>
          </cell>
        </row>
        <row r="713">
          <cell r="B713" t="str">
            <v>深圳方正微电子有限公司</v>
          </cell>
          <cell r="C713" t="str">
            <v>/</v>
          </cell>
          <cell r="D713" t="str">
            <v>龙岗区</v>
          </cell>
          <cell r="E713" t="str">
            <v>龙岗管理局</v>
          </cell>
          <cell r="F713" t="str">
            <v>07001214</v>
          </cell>
          <cell r="G713" t="str">
            <v>91440300755682249E</v>
          </cell>
        </row>
        <row r="713">
          <cell r="I713" t="str">
            <v>集成电路制造</v>
          </cell>
          <cell r="J713">
            <v>3973</v>
          </cell>
          <cell r="K713" t="str">
            <v>深圳市龙岗区宝龙街道宝龙七路5号方正工业园</v>
          </cell>
        </row>
        <row r="714">
          <cell r="B714" t="str">
            <v>布吉水质净化厂一期</v>
          </cell>
          <cell r="C714" t="str">
            <v>深圳市深水布吉水质净化有限公司</v>
          </cell>
          <cell r="D714" t="str">
            <v>龙岗区</v>
          </cell>
          <cell r="E714" t="str">
            <v>龙岗管理局</v>
          </cell>
          <cell r="F714" t="str">
            <v>07019706</v>
          </cell>
          <cell r="G714" t="str">
            <v>91440300MA5GB6816B </v>
          </cell>
        </row>
        <row r="714">
          <cell r="I714" t="str">
            <v>污水处理及其再生利用</v>
          </cell>
          <cell r="J714">
            <v>4620</v>
          </cell>
          <cell r="K714" t="str">
            <v>深圳市龙岗区布吉镇粤宝路2-13号</v>
          </cell>
        </row>
        <row r="715">
          <cell r="B715" t="str">
            <v>坂雪岗水质净化厂二期</v>
          </cell>
          <cell r="C715" t="str">
            <v>深圳市坂雪岗水质净化有限公司</v>
          </cell>
          <cell r="D715" t="str">
            <v>龙岗区</v>
          </cell>
          <cell r="E715" t="str">
            <v>龙岗管理局</v>
          </cell>
          <cell r="F715" t="str">
            <v>07006545</v>
          </cell>
          <cell r="G715" t="str">
            <v>91440300MA5F0DLT64</v>
          </cell>
        </row>
        <row r="715">
          <cell r="I715" t="str">
            <v>污水处理及其再生利用</v>
          </cell>
          <cell r="J715">
            <v>4620</v>
          </cell>
          <cell r="K715" t="str">
            <v>深圳市龙岗区五和大道4025号坂雪岗水质净化厂一期北侧（二期）</v>
          </cell>
        </row>
        <row r="716">
          <cell r="B716" t="str">
            <v>横岭水质净化厂一期</v>
          </cell>
          <cell r="C716" t="str">
            <v>深圳北控丰泰投资有限公司</v>
          </cell>
          <cell r="D716" t="str">
            <v>龙岗区</v>
          </cell>
          <cell r="E716" t="str">
            <v>龙岗管理局</v>
          </cell>
          <cell r="F716" t="str">
            <v>07019707</v>
          </cell>
          <cell r="G716" t="str">
            <v>91440300750478484X</v>
          </cell>
        </row>
        <row r="716">
          <cell r="I716" t="str">
            <v>污水处理及其再生利用</v>
          </cell>
          <cell r="J716">
            <v>4620</v>
          </cell>
          <cell r="K716" t="str">
            <v>深圳市龙岗区坪地街道坪梓路119号</v>
          </cell>
        </row>
        <row r="717">
          <cell r="B717" t="str">
            <v>横岭水质净化厂二期</v>
          </cell>
          <cell r="C717" t="str">
            <v>深圳北控创新投资有限公司</v>
          </cell>
          <cell r="D717" t="str">
            <v>龙岗区</v>
          </cell>
          <cell r="E717" t="str">
            <v>龙岗管理局</v>
          </cell>
          <cell r="F717" t="str">
            <v>07000125</v>
          </cell>
          <cell r="G717" t="str">
            <v>91440300736250117H</v>
          </cell>
        </row>
        <row r="717">
          <cell r="I717" t="str">
            <v>污水处理及其再生利用</v>
          </cell>
          <cell r="J717">
            <v>4620</v>
          </cell>
          <cell r="K717" t="str">
            <v>深圳市龙岗区坪地街道坪梓路119号</v>
          </cell>
        </row>
        <row r="718">
          <cell r="B718" t="str">
            <v>横岗水质净化厂一期</v>
          </cell>
          <cell r="C718" t="str">
            <v>深圳市瀚洋污水处理有限公司</v>
          </cell>
          <cell r="D718" t="str">
            <v>龙岗区</v>
          </cell>
          <cell r="E718" t="str">
            <v>龙岗管理局</v>
          </cell>
          <cell r="F718" t="str">
            <v>07017199</v>
          </cell>
          <cell r="G718" t="str">
            <v>914403007504704743</v>
          </cell>
        </row>
        <row r="718">
          <cell r="I718" t="str">
            <v>污水处理及其再生利用</v>
          </cell>
          <cell r="J718">
            <v>4620</v>
          </cell>
          <cell r="K718" t="str">
            <v>深圳市龙岗区龙城街道爱联嶂背村</v>
          </cell>
        </row>
        <row r="719">
          <cell r="B719" t="str">
            <v>横岗水质净化厂二期</v>
          </cell>
          <cell r="C719" t="str">
            <v>深圳市南方水务有限公司</v>
          </cell>
          <cell r="D719" t="str">
            <v>龙岗区</v>
          </cell>
          <cell r="E719" t="str">
            <v>龙岗管理局</v>
          </cell>
          <cell r="F719" t="str">
            <v>07000122</v>
          </cell>
          <cell r="G719" t="str">
            <v>914403006853795855</v>
          </cell>
        </row>
        <row r="719">
          <cell r="I719" t="str">
            <v>污水处理及其再生利用</v>
          </cell>
          <cell r="J719">
            <v>4620</v>
          </cell>
          <cell r="K719" t="str">
            <v>深圳市龙岗区龙城街道嶂背社区园湖科技园1号</v>
          </cell>
        </row>
        <row r="720">
          <cell r="B720" t="str">
            <v>布吉水质净化厂三期</v>
          </cell>
          <cell r="C720" t="str">
            <v>深圳市环水启航水质净化有限公司</v>
          </cell>
          <cell r="D720" t="str">
            <v>龙岗区</v>
          </cell>
          <cell r="E720" t="str">
            <v>龙岗管理局</v>
          </cell>
          <cell r="F720" t="str">
            <v>09024163</v>
          </cell>
          <cell r="G720" t="str">
            <v>91440300MA5FXE1JXY</v>
          </cell>
        </row>
        <row r="720">
          <cell r="I720" t="str">
            <v>污水处理及其再生利用</v>
          </cell>
          <cell r="J720">
            <v>4620</v>
          </cell>
          <cell r="K720" t="str">
            <v>深圳市龙岗区布吉街道西环路151号旁</v>
          </cell>
        </row>
        <row r="721">
          <cell r="B721" t="str">
            <v>飞达运动品（深圳）有限公司</v>
          </cell>
          <cell r="C721" t="str">
            <v>/</v>
          </cell>
          <cell r="D721" t="str">
            <v>龙岗区</v>
          </cell>
          <cell r="E721" t="str">
            <v>龙岗管理局</v>
          </cell>
          <cell r="F721" t="str">
            <v>07010565</v>
          </cell>
          <cell r="G721" t="str">
            <v>91440300736264703T</v>
          </cell>
        </row>
        <row r="721">
          <cell r="I721" t="str">
            <v>服饰制造</v>
          </cell>
          <cell r="J721">
            <v>1830</v>
          </cell>
          <cell r="K721" t="str">
            <v>深圳市龙岗区吉华街道甘坑社区臻翰路1号臻翰工业城1栋</v>
          </cell>
        </row>
        <row r="722">
          <cell r="B722" t="str">
            <v>金峰盛泰五金制品（深圳）有限公司</v>
          </cell>
          <cell r="C722" t="str">
            <v>/</v>
          </cell>
          <cell r="D722" t="str">
            <v>龙岗区</v>
          </cell>
          <cell r="E722" t="str">
            <v>龙岗管理局</v>
          </cell>
          <cell r="F722" t="str">
            <v>07014252</v>
          </cell>
          <cell r="G722" t="str">
            <v>914403005685348659</v>
          </cell>
        </row>
        <row r="722">
          <cell r="I722" t="str">
            <v>其他金属制日用品制造</v>
          </cell>
          <cell r="J722">
            <v>3389</v>
          </cell>
          <cell r="K722" t="str">
            <v>深圳市龙岗区龙岗街道新生社区头圩路4号</v>
          </cell>
        </row>
        <row r="723">
          <cell r="B723" t="str">
            <v>深圳市星之光实业发展有限公司</v>
          </cell>
          <cell r="C723" t="str">
            <v>/</v>
          </cell>
          <cell r="D723" t="str">
            <v>龙岗区</v>
          </cell>
          <cell r="E723" t="str">
            <v>龙岗管理局</v>
          </cell>
          <cell r="F723" t="str">
            <v>07012789</v>
          </cell>
          <cell r="G723" t="str">
            <v>91440300746636726R</v>
          </cell>
        </row>
        <row r="723">
          <cell r="I723" t="str">
            <v>电子电路制造</v>
          </cell>
          <cell r="J723">
            <v>3982</v>
          </cell>
          <cell r="K723" t="str">
            <v>深圳市龙岗区龙岗街道新生村井田路1号</v>
          </cell>
        </row>
        <row r="724">
          <cell r="B724" t="str">
            <v>深圳市千万里科技发展有限公司</v>
          </cell>
          <cell r="C724" t="str">
            <v>/</v>
          </cell>
          <cell r="D724" t="str">
            <v>龙岗区</v>
          </cell>
          <cell r="E724" t="str">
            <v>龙岗管理局</v>
          </cell>
          <cell r="F724" t="str">
            <v>07008521</v>
          </cell>
          <cell r="G724" t="str">
            <v>91440300708497569G</v>
          </cell>
        </row>
        <row r="724">
          <cell r="I724" t="str">
            <v>金属表面处理及热处理加工</v>
          </cell>
          <cell r="J724">
            <v>3360</v>
          </cell>
          <cell r="K724" t="str">
            <v>深圳市龙岗区坪地街道吉祥三路21号</v>
          </cell>
        </row>
        <row r="725">
          <cell r="B725" t="str">
            <v>雅视光学科技（深圳）有限公司</v>
          </cell>
          <cell r="C725" t="str">
            <v>/</v>
          </cell>
          <cell r="D725" t="str">
            <v>龙岗区</v>
          </cell>
          <cell r="E725" t="str">
            <v>龙岗管理局</v>
          </cell>
          <cell r="F725" t="str">
            <v>07011888</v>
          </cell>
          <cell r="G725" t="str">
            <v>91440300MA5FA4BR6C</v>
          </cell>
        </row>
        <row r="725">
          <cell r="I725" t="str">
            <v>眼镜制造</v>
          </cell>
          <cell r="J725">
            <v>3587</v>
          </cell>
          <cell r="K725" t="str">
            <v>深圳市龙岗区坪地街道六联社区坑塘径工业区1号</v>
          </cell>
        </row>
        <row r="726">
          <cell r="B726" t="str">
            <v>同兴塑胶五金（深圳）有限公司</v>
          </cell>
          <cell r="C726" t="str">
            <v>/</v>
          </cell>
          <cell r="D726" t="str">
            <v>龙岗区</v>
          </cell>
          <cell r="E726" t="str">
            <v>龙岗管理局</v>
          </cell>
          <cell r="F726" t="str">
            <v>07016699</v>
          </cell>
          <cell r="G726" t="str">
            <v>91440300MA5DQC5L66</v>
          </cell>
        </row>
        <row r="726">
          <cell r="I726" t="str">
            <v>其他金属制日用品制造</v>
          </cell>
          <cell r="J726">
            <v>3389</v>
          </cell>
          <cell r="K726" t="str">
            <v>深圳市龙岗区坪地街道高桥工业区富高西路8号</v>
          </cell>
        </row>
        <row r="727">
          <cell r="B727" t="str">
            <v>德兴昌电子（深圳）有限公司</v>
          </cell>
          <cell r="C727" t="str">
            <v>/</v>
          </cell>
          <cell r="D727" t="str">
            <v>龙岗区</v>
          </cell>
          <cell r="E727" t="str">
            <v>龙岗管理局</v>
          </cell>
          <cell r="F727" t="str">
            <v>07015987</v>
          </cell>
          <cell r="G727" t="str">
            <v>91440300582720162P</v>
          </cell>
        </row>
        <row r="727">
          <cell r="I727" t="str">
            <v>电子电路制造</v>
          </cell>
          <cell r="J727">
            <v>3982</v>
          </cell>
          <cell r="K727" t="str">
            <v>深圳市龙岗区龙岗街道新生社区恒昌路3号</v>
          </cell>
        </row>
        <row r="728">
          <cell r="B728" t="str">
            <v>埔地吓水质净化厂二期</v>
          </cell>
          <cell r="C728" t="str">
            <v>深圳碧汇源环保科技有限公司</v>
          </cell>
          <cell r="D728" t="str">
            <v>龙岗区</v>
          </cell>
          <cell r="E728" t="str">
            <v>龙岗管理局</v>
          </cell>
          <cell r="F728" t="str">
            <v>07004651</v>
          </cell>
          <cell r="G728" t="str">
            <v>91440300MA5EU0WF90</v>
          </cell>
        </row>
        <row r="728">
          <cell r="I728" t="str">
            <v>污水处理及其再生利用</v>
          </cell>
          <cell r="J728">
            <v>4620</v>
          </cell>
          <cell r="K728" t="str">
            <v>深圳市龙岗区南湾街道丹运路埔地吓污水处理厂（二期）</v>
          </cell>
        </row>
        <row r="729">
          <cell r="B729" t="str">
            <v>金宏致电子（深圳）有限公司</v>
          </cell>
          <cell r="C729" t="str">
            <v>/</v>
          </cell>
          <cell r="D729" t="str">
            <v>龙岗区</v>
          </cell>
          <cell r="E729" t="str">
            <v>龙岗管理局</v>
          </cell>
          <cell r="F729" t="str">
            <v>07003202</v>
          </cell>
          <cell r="G729" t="str">
            <v>91440300567078677X</v>
          </cell>
        </row>
        <row r="729">
          <cell r="I729" t="str">
            <v>电子电路制造</v>
          </cell>
          <cell r="J729">
            <v>3982</v>
          </cell>
          <cell r="K729" t="str">
            <v>深圳市龙岗区宝龙街道同乐社区景盛路24号A、C栋</v>
          </cell>
        </row>
        <row r="730">
          <cell r="B730" t="str">
            <v>深圳市欧得亿实业有限公司</v>
          </cell>
          <cell r="C730" t="str">
            <v>/</v>
          </cell>
          <cell r="D730" t="str">
            <v>龙岗区</v>
          </cell>
          <cell r="E730" t="str">
            <v>龙岗管理局</v>
          </cell>
          <cell r="F730" t="str">
            <v>07005671</v>
          </cell>
          <cell r="G730" t="str">
            <v>9144030074120780XB</v>
          </cell>
        </row>
        <row r="730">
          <cell r="I730" t="str">
            <v>电子电路制造</v>
          </cell>
          <cell r="J730">
            <v>3982</v>
          </cell>
          <cell r="K730" t="str">
            <v>深圳市龙岗区坪地街道四方埔新区2-1号</v>
          </cell>
        </row>
        <row r="731">
          <cell r="B731" t="str">
            <v>达威珠宝钟表（深圳）有限公司</v>
          </cell>
          <cell r="C731" t="str">
            <v>/</v>
          </cell>
          <cell r="D731" t="str">
            <v>龙岗区</v>
          </cell>
          <cell r="E731" t="str">
            <v>龙岗管理局</v>
          </cell>
          <cell r="F731" t="str">
            <v>07002343</v>
          </cell>
          <cell r="G731" t="str">
            <v>914403005907014714</v>
          </cell>
        </row>
        <row r="731">
          <cell r="I731" t="str">
            <v>珠宝首饰及有关物品制造</v>
          </cell>
          <cell r="J731">
            <v>2438</v>
          </cell>
          <cell r="K731" t="str">
            <v>深圳市龙岗区龙城街道黄阁坑社区龙飞大道700号B栋1-2层</v>
          </cell>
        </row>
        <row r="732">
          <cell r="B732" t="str">
            <v>深圳市龙岗中心医院</v>
          </cell>
          <cell r="C732" t="str">
            <v>/</v>
          </cell>
          <cell r="D732" t="str">
            <v>龙岗区</v>
          </cell>
          <cell r="E732" t="str">
            <v>龙岗管理局</v>
          </cell>
          <cell r="F732" t="str">
            <v>07015890</v>
          </cell>
          <cell r="G732" t="str">
            <v>124403074558354773</v>
          </cell>
        </row>
        <row r="732">
          <cell r="I732" t="str">
            <v>综合医院</v>
          </cell>
          <cell r="J732">
            <v>8411</v>
          </cell>
          <cell r="K732" t="str">
            <v>深圳市龙岗区龙岗大道（龙岗段）6082号</v>
          </cell>
        </row>
        <row r="733">
          <cell r="B733" t="str">
            <v>深圳市正基电子有限公司</v>
          </cell>
          <cell r="C733" t="str">
            <v>/</v>
          </cell>
          <cell r="D733" t="str">
            <v>龙岗区</v>
          </cell>
          <cell r="E733" t="str">
            <v>龙岗管理局</v>
          </cell>
          <cell r="F733" t="str">
            <v>07000419</v>
          </cell>
          <cell r="G733" t="str">
            <v>91440300764978623P</v>
          </cell>
        </row>
        <row r="733">
          <cell r="I733" t="str">
            <v>电子电路制造</v>
          </cell>
          <cell r="J733">
            <v>3982</v>
          </cell>
          <cell r="K733" t="str">
            <v>深圳市龙岗区坪地街道四方埔社区牛眠岭新村26号</v>
          </cell>
        </row>
        <row r="734">
          <cell r="B734" t="str">
            <v>深圳市民达科技有限公司</v>
          </cell>
          <cell r="C734" t="str">
            <v>/</v>
          </cell>
          <cell r="D734" t="str">
            <v>龙岗区</v>
          </cell>
          <cell r="E734" t="str">
            <v>龙岗管理局</v>
          </cell>
          <cell r="F734" t="str">
            <v>07015651</v>
          </cell>
          <cell r="G734" t="str">
            <v>91440300577656469B</v>
          </cell>
        </row>
        <row r="734">
          <cell r="I734" t="str">
            <v>汽车零部件及配件制造</v>
          </cell>
          <cell r="J734">
            <v>3670</v>
          </cell>
          <cell r="K734" t="str">
            <v>深圳市龙岗区坪地街道年丰社区横岭北路37号</v>
          </cell>
        </row>
        <row r="735">
          <cell r="B735" t="str">
            <v>天德永生电镀（深圳）有限公司</v>
          </cell>
          <cell r="C735" t="str">
            <v>/</v>
          </cell>
          <cell r="D735" t="str">
            <v>龙岗区</v>
          </cell>
          <cell r="E735" t="str">
            <v>龙岗管理局</v>
          </cell>
          <cell r="F735" t="str">
            <v>07016465</v>
          </cell>
          <cell r="G735" t="str">
            <v>91440300582723072Q</v>
          </cell>
        </row>
        <row r="735">
          <cell r="I735" t="str">
            <v>金属表面处理及热处理加工</v>
          </cell>
          <cell r="J735">
            <v>3360</v>
          </cell>
          <cell r="K735" t="str">
            <v>深圳市龙岗区坪地街道四方埔社区东雅路52号</v>
          </cell>
        </row>
        <row r="736">
          <cell r="B736" t="str">
            <v>宾士来五金制品（深圳）有限公司</v>
          </cell>
          <cell r="C736" t="str">
            <v>/</v>
          </cell>
          <cell r="D736" t="str">
            <v>龙岗区</v>
          </cell>
          <cell r="E736" t="str">
            <v>龙岗管理局</v>
          </cell>
          <cell r="F736" t="str">
            <v>07003203</v>
          </cell>
          <cell r="G736" t="str">
            <v>91440300687562877J</v>
          </cell>
        </row>
        <row r="736">
          <cell r="I736" t="str">
            <v>金属表面处理及热处理加工</v>
          </cell>
          <cell r="J736">
            <v>3360</v>
          </cell>
          <cell r="K736" t="str">
            <v>深圳市龙岗区宝龙街道同心社区新布路22号</v>
          </cell>
        </row>
        <row r="737">
          <cell r="B737" t="str">
            <v>深圳市鑫广胜五金制品有限公司</v>
          </cell>
          <cell r="C737" t="str">
            <v>/</v>
          </cell>
          <cell r="D737" t="str">
            <v>龙岗区</v>
          </cell>
          <cell r="E737" t="str">
            <v>龙岗管理局</v>
          </cell>
          <cell r="F737" t="str">
            <v>07001857</v>
          </cell>
          <cell r="G737" t="str">
            <v>9144030030620353XR</v>
          </cell>
        </row>
        <row r="737">
          <cell r="I737" t="str">
            <v>金属表面处理及热处理加工</v>
          </cell>
          <cell r="J737">
            <v>3360</v>
          </cell>
          <cell r="K737" t="str">
            <v>深圳市龙岗区龙岗街道新生村龙山工业区2路2号</v>
          </cell>
        </row>
        <row r="738">
          <cell r="B738" t="str">
            <v>杰克金发五金（深圳）有限公司</v>
          </cell>
          <cell r="C738" t="str">
            <v>/</v>
          </cell>
          <cell r="D738" t="str">
            <v>龙岗区</v>
          </cell>
          <cell r="E738" t="str">
            <v>龙岗管理局</v>
          </cell>
          <cell r="F738" t="str">
            <v>07006609</v>
          </cell>
          <cell r="G738" t="str">
            <v>91440300310582966P</v>
          </cell>
        </row>
        <row r="738">
          <cell r="I738" t="str">
            <v>其他未列明金属制品制造</v>
          </cell>
          <cell r="J738">
            <v>3399</v>
          </cell>
          <cell r="K738" t="str">
            <v>深圳市龙岗区园山街道大康山子下路302号</v>
          </cell>
        </row>
        <row r="739">
          <cell r="B739" t="str">
            <v>华昌隆科技（深圳）有限公司</v>
          </cell>
          <cell r="C739" t="str">
            <v>/</v>
          </cell>
          <cell r="D739" t="str">
            <v>龙岗区</v>
          </cell>
          <cell r="E739" t="str">
            <v>龙岗管理局</v>
          </cell>
          <cell r="F739" t="str">
            <v>07014804</v>
          </cell>
          <cell r="G739" t="str">
            <v>914403007703240366</v>
          </cell>
        </row>
        <row r="739">
          <cell r="I739" t="str">
            <v>化纤织物染整精加工</v>
          </cell>
          <cell r="J739">
            <v>1752</v>
          </cell>
          <cell r="K739" t="str">
            <v>深圳市龙岗区坪地街道中心社区石灰围经济合作社宝石路88号</v>
          </cell>
        </row>
        <row r="740">
          <cell r="B740" t="str">
            <v>深圳市泰宇铝业有限公司</v>
          </cell>
          <cell r="C740" t="str">
            <v>/</v>
          </cell>
          <cell r="D740" t="str">
            <v>龙岗区</v>
          </cell>
          <cell r="E740" t="str">
            <v>龙岗管理局</v>
          </cell>
          <cell r="F740" t="str">
            <v>07014349</v>
          </cell>
          <cell r="G740" t="str">
            <v>91440300793882719Q</v>
          </cell>
        </row>
        <row r="740">
          <cell r="I740" t="str">
            <v>金属表面处理及热处理加工</v>
          </cell>
          <cell r="J740">
            <v>3360</v>
          </cell>
          <cell r="K740" t="str">
            <v>深圳市龙岗区坪地街道中心社区教育北路11号</v>
          </cell>
        </row>
        <row r="741">
          <cell r="B741" t="str">
            <v>深圳年丰鸿兴科技有限公司</v>
          </cell>
          <cell r="C741" t="str">
            <v>/</v>
          </cell>
          <cell r="D741" t="str">
            <v>龙岗区</v>
          </cell>
          <cell r="E741" t="str">
            <v>龙岗管理局</v>
          </cell>
          <cell r="F741" t="str">
            <v>07000434</v>
          </cell>
          <cell r="G741" t="str">
            <v>91440300595656059B</v>
          </cell>
        </row>
        <row r="741">
          <cell r="I741" t="str">
            <v>金属表面处理及热处理加工</v>
          </cell>
          <cell r="J741">
            <v>3360</v>
          </cell>
          <cell r="K741" t="str">
            <v>深圳市龙岗区坪地街道年丰社区新丰路13号</v>
          </cell>
        </row>
        <row r="742">
          <cell r="B742" t="str">
            <v>深圳市龙岗区横岗高华眼镜厂</v>
          </cell>
          <cell r="C742" t="str">
            <v>/</v>
          </cell>
          <cell r="D742" t="str">
            <v>龙岗区</v>
          </cell>
          <cell r="E742" t="str">
            <v>龙岗管理局</v>
          </cell>
          <cell r="F742" t="str">
            <v>07012583</v>
          </cell>
          <cell r="G742" t="str">
            <v>91440300X18844535T</v>
          </cell>
        </row>
        <row r="742">
          <cell r="I742" t="str">
            <v>眼镜制造</v>
          </cell>
          <cell r="J742">
            <v>3587</v>
          </cell>
          <cell r="K742" t="str">
            <v>深圳市龙岗区横岗街道红棉四路23号</v>
          </cell>
        </row>
        <row r="743">
          <cell r="B743" t="str">
            <v>深圳市裕珍实业有限公司</v>
          </cell>
          <cell r="C743" t="str">
            <v>/</v>
          </cell>
          <cell r="D743" t="str">
            <v>龙岗区</v>
          </cell>
          <cell r="E743" t="str">
            <v>龙岗管理局</v>
          </cell>
          <cell r="F743" t="str">
            <v>07004441</v>
          </cell>
          <cell r="G743" t="str">
            <v>91440300192406493P</v>
          </cell>
        </row>
        <row r="743">
          <cell r="I743" t="str">
            <v>金属表面处理及热处理加工</v>
          </cell>
          <cell r="J743">
            <v>3360</v>
          </cell>
          <cell r="K743" t="str">
            <v>深圳市龙岗区园山街道大康社区龙村创业路6号</v>
          </cell>
        </row>
        <row r="744">
          <cell r="B744" t="str">
            <v>深圳市龙岗区横岗镇昊志成眼镜加工厂</v>
          </cell>
          <cell r="C744" t="str">
            <v>/</v>
          </cell>
          <cell r="D744" t="str">
            <v>龙岗区</v>
          </cell>
          <cell r="E744" t="str">
            <v>龙岗管理局</v>
          </cell>
          <cell r="F744" t="str">
            <v>07000505</v>
          </cell>
          <cell r="G744" t="str">
            <v>9244030072474294X8</v>
          </cell>
        </row>
        <row r="744">
          <cell r="I744" t="str">
            <v>金属表面处理及热处理加工</v>
          </cell>
          <cell r="J744">
            <v>3360</v>
          </cell>
          <cell r="K744" t="str">
            <v>深圳市龙岗区园山街道金源三路1号</v>
          </cell>
        </row>
        <row r="745">
          <cell r="B745" t="str">
            <v>港安电镀（深圳）有限公司</v>
          </cell>
          <cell r="C745" t="str">
            <v>/</v>
          </cell>
          <cell r="D745" t="str">
            <v>龙岗区</v>
          </cell>
          <cell r="E745" t="str">
            <v>龙岗管理局</v>
          </cell>
          <cell r="F745" t="str">
            <v>07007465</v>
          </cell>
          <cell r="G745" t="str">
            <v>91440300571950894W</v>
          </cell>
        </row>
        <row r="745">
          <cell r="I745" t="str">
            <v>金属表面处理及热处理加工</v>
          </cell>
          <cell r="J745">
            <v>3360</v>
          </cell>
          <cell r="K745" t="str">
            <v>深圳市龙岗区宝龙街道同乐社区赖屋村园新路3-8号</v>
          </cell>
        </row>
        <row r="746">
          <cell r="B746" t="str">
            <v>天马微电子股份有限公司龙岗分公司</v>
          </cell>
          <cell r="C746" t="str">
            <v>/</v>
          </cell>
          <cell r="D746" t="str">
            <v>龙岗区</v>
          </cell>
          <cell r="E746" t="str">
            <v>龙岗管理局</v>
          </cell>
          <cell r="F746" t="str">
            <v>07010954</v>
          </cell>
          <cell r="G746" t="str">
            <v>914403007556854668</v>
          </cell>
        </row>
        <row r="746">
          <cell r="I746" t="str">
            <v>显示器件制造</v>
          </cell>
          <cell r="J746">
            <v>3974</v>
          </cell>
          <cell r="K746" t="str">
            <v>深圳市龙岗区宝龙街道宝龙大道8号</v>
          </cell>
        </row>
        <row r="747">
          <cell r="B747" t="str">
            <v>深圳沃兰德药业有限公司</v>
          </cell>
          <cell r="C747" t="str">
            <v>/</v>
          </cell>
          <cell r="D747" t="str">
            <v>龙岗区</v>
          </cell>
          <cell r="E747" t="str">
            <v>龙岗管理局</v>
          </cell>
          <cell r="F747" t="str">
            <v>07008243</v>
          </cell>
          <cell r="G747" t="str">
            <v>9144030061890620XX</v>
          </cell>
        </row>
        <row r="747">
          <cell r="I747" t="str">
            <v>化学药品原料药制造</v>
          </cell>
          <cell r="J747">
            <v>2710</v>
          </cell>
          <cell r="K747" t="str">
            <v>深圳市龙岗区宝龙街道同乐社区大坑路43号</v>
          </cell>
        </row>
        <row r="748">
          <cell r="B748" t="str">
            <v>永保科技（深圳）有限公司</v>
          </cell>
          <cell r="C748" t="str">
            <v>/</v>
          </cell>
          <cell r="D748" t="str">
            <v>龙岗区</v>
          </cell>
          <cell r="E748" t="str">
            <v>龙岗管理局</v>
          </cell>
          <cell r="F748" t="str">
            <v>07006549</v>
          </cell>
          <cell r="G748" t="str">
            <v>914403000527511135</v>
          </cell>
        </row>
        <row r="748">
          <cell r="I748" t="str">
            <v>专项化学用品制造</v>
          </cell>
          <cell r="J748">
            <v>2662</v>
          </cell>
          <cell r="K748" t="str">
            <v>深圳市龙岗区龙岗街道新生社区中勤路28号</v>
          </cell>
        </row>
        <row r="749">
          <cell r="B749" t="str">
            <v>深圳市铁发科技有限公司</v>
          </cell>
          <cell r="C749" t="str">
            <v>/</v>
          </cell>
          <cell r="D749" t="str">
            <v>龙岗区</v>
          </cell>
          <cell r="E749" t="str">
            <v>龙岗管理局</v>
          </cell>
          <cell r="F749" t="str">
            <v>07011133</v>
          </cell>
          <cell r="G749" t="str">
            <v>914403007892471733</v>
          </cell>
        </row>
        <row r="749">
          <cell r="I749" t="str">
            <v>电子电路制造</v>
          </cell>
          <cell r="J749">
            <v>3982</v>
          </cell>
          <cell r="K749" t="str">
            <v>深圳市龙岗区龙岗街道陂头肚工业村6栋</v>
          </cell>
        </row>
        <row r="750">
          <cell r="B750" t="str">
            <v>深圳市越华晖实业有限公司</v>
          </cell>
          <cell r="C750" t="str">
            <v>/</v>
          </cell>
          <cell r="D750" t="str">
            <v>龙岗区</v>
          </cell>
          <cell r="E750" t="str">
            <v>龙岗管理局</v>
          </cell>
          <cell r="F750" t="str">
            <v>07006051</v>
          </cell>
          <cell r="G750" t="str">
            <v>91440300734178713H</v>
          </cell>
        </row>
        <row r="750">
          <cell r="I750" t="str">
            <v>显示器件制造</v>
          </cell>
          <cell r="J750">
            <v>3974</v>
          </cell>
          <cell r="K750" t="str">
            <v>深圳市龙岗区平湖街道鹅公岭世纪工业区12号、13号</v>
          </cell>
        </row>
        <row r="751">
          <cell r="B751" t="str">
            <v>世纪盈实业（深圳）有限公司</v>
          </cell>
          <cell r="C751" t="str">
            <v>/</v>
          </cell>
          <cell r="D751" t="str">
            <v>龙岗区</v>
          </cell>
          <cell r="E751" t="str">
            <v>龙岗管理局</v>
          </cell>
          <cell r="F751" t="str">
            <v>07014340</v>
          </cell>
          <cell r="G751" t="str">
            <v>91440300741218197P</v>
          </cell>
        </row>
        <row r="751">
          <cell r="I751" t="str">
            <v>金属表面处理及热处理加工</v>
          </cell>
          <cell r="J751">
            <v>3360</v>
          </cell>
          <cell r="K751" t="str">
            <v>深圳市龙岗区坪地街道六联鹤坑工业区25号</v>
          </cell>
        </row>
        <row r="752">
          <cell r="B752" t="str">
            <v>深圳友兴五金有限公司</v>
          </cell>
          <cell r="C752" t="str">
            <v>/</v>
          </cell>
          <cell r="D752" t="str">
            <v>龙岗区</v>
          </cell>
          <cell r="E752" t="str">
            <v>龙岗管理局</v>
          </cell>
          <cell r="F752" t="str">
            <v>07003109</v>
          </cell>
          <cell r="G752" t="str">
            <v>91440300594306276T</v>
          </cell>
        </row>
        <row r="752">
          <cell r="I752" t="str">
            <v>金属表面处理及热处理加工</v>
          </cell>
          <cell r="J752">
            <v>3360</v>
          </cell>
          <cell r="K752" t="str">
            <v>深圳市龙岗区龙岗街道新生社区恒昌路8号</v>
          </cell>
        </row>
        <row r="753">
          <cell r="B753" t="str">
            <v>坂雪岗水质净化厂一期</v>
          </cell>
          <cell r="C753" t="str">
            <v>深圳市坂雪岗污水处理有限阿公司</v>
          </cell>
          <cell r="D753" t="str">
            <v>龙岗区</v>
          </cell>
          <cell r="E753" t="str">
            <v>龙岗管理局</v>
          </cell>
          <cell r="F753" t="str">
            <v>07013958</v>
          </cell>
          <cell r="G753" t="str">
            <v>91440300MA5G02DGXC</v>
          </cell>
          <cell r="H753" t="str">
            <v>深圳市坂雪岗污水处理有限公司</v>
          </cell>
          <cell r="I753" t="str">
            <v>污水处理及其再生利用</v>
          </cell>
          <cell r="J753">
            <v>4620</v>
          </cell>
          <cell r="K753" t="str">
            <v>深圳市龙岗区五和大道4025号</v>
          </cell>
        </row>
        <row r="754">
          <cell r="B754" t="str">
            <v>深圳市天晶五金制品有限公司</v>
          </cell>
          <cell r="C754" t="str">
            <v>/</v>
          </cell>
          <cell r="D754" t="str">
            <v>龙岗区</v>
          </cell>
          <cell r="E754" t="str">
            <v>龙岗管理局</v>
          </cell>
          <cell r="F754" t="str">
            <v>07009533</v>
          </cell>
          <cell r="G754" t="str">
            <v>914403002792793511</v>
          </cell>
        </row>
        <row r="754">
          <cell r="I754" t="str">
            <v>电子电路制造</v>
          </cell>
          <cell r="J754">
            <v>3982</v>
          </cell>
          <cell r="K754" t="str">
            <v>深圳市龙岗区坪地街道年丰社区友谊南路5号</v>
          </cell>
        </row>
        <row r="755">
          <cell r="B755" t="str">
            <v>深圳大学附属华南医院</v>
          </cell>
          <cell r="C755" t="str">
            <v>/</v>
          </cell>
          <cell r="D755" t="str">
            <v>龙岗区</v>
          </cell>
          <cell r="E755" t="str">
            <v>龙岗管理局</v>
          </cell>
          <cell r="F755" t="str">
            <v>09024162</v>
          </cell>
          <cell r="G755" t="str">
            <v>12440300MB2D50863A</v>
          </cell>
        </row>
        <row r="755">
          <cell r="I755" t="str">
            <v>综合医院</v>
          </cell>
          <cell r="J755">
            <v>8411</v>
          </cell>
          <cell r="K755" t="str">
            <v>深圳市龙岗区平湖街道福新路1号</v>
          </cell>
        </row>
        <row r="756">
          <cell r="B756" t="str">
            <v>深圳市江浩金属制品有限公司</v>
          </cell>
          <cell r="C756" t="str">
            <v>/</v>
          </cell>
          <cell r="D756" t="str">
            <v>龙岗区</v>
          </cell>
          <cell r="E756" t="str">
            <v>龙岗管理局</v>
          </cell>
          <cell r="F756" t="str">
            <v>07000624</v>
          </cell>
          <cell r="G756" t="str">
            <v>91440300786552789H</v>
          </cell>
        </row>
        <row r="756">
          <cell r="I756" t="str">
            <v>金属表面处理及热处理加工</v>
          </cell>
          <cell r="J756">
            <v>3360</v>
          </cell>
          <cell r="K756" t="str">
            <v>深圳市龙岗区宝龙街道同乐园新路3号2栋</v>
          </cell>
        </row>
        <row r="757">
          <cell r="B757" t="str">
            <v>深圳市吉恩西实业有限公司</v>
          </cell>
          <cell r="C757" t="str">
            <v>/</v>
          </cell>
          <cell r="D757" t="str">
            <v>龙岗区</v>
          </cell>
          <cell r="E757" t="str">
            <v>龙岗管理局</v>
          </cell>
          <cell r="F757" t="str">
            <v>07002896</v>
          </cell>
          <cell r="G757" t="str">
            <v>914403007604550756</v>
          </cell>
        </row>
        <row r="757">
          <cell r="I757" t="str">
            <v>金属表面处理及热处理加工</v>
          </cell>
          <cell r="J757">
            <v>3360</v>
          </cell>
          <cell r="K757" t="str">
            <v>深圳市龙岗区龙城街道爱联嶂背路506号</v>
          </cell>
        </row>
        <row r="758">
          <cell r="B758" t="str">
            <v>深圳市第三人民医院</v>
          </cell>
          <cell r="C758" t="str">
            <v>/</v>
          </cell>
          <cell r="D758" t="str">
            <v>龙岗区</v>
          </cell>
          <cell r="E758" t="str">
            <v>龙岗管理局</v>
          </cell>
          <cell r="F758" t="str">
            <v>07009025</v>
          </cell>
          <cell r="G758" t="str">
            <v>1244030045575559XN</v>
          </cell>
        </row>
        <row r="758">
          <cell r="I758" t="str">
            <v>综合医院</v>
          </cell>
          <cell r="J758">
            <v>8411</v>
          </cell>
          <cell r="K758" t="str">
            <v>深圳市龙岗区布澜路29号</v>
          </cell>
        </row>
        <row r="759">
          <cell r="B759" t="str">
            <v>深圳市超普表面工程有限公司</v>
          </cell>
          <cell r="C759" t="str">
            <v>/</v>
          </cell>
          <cell r="D759" t="str">
            <v>龙岗区</v>
          </cell>
          <cell r="E759" t="str">
            <v>龙岗管理局</v>
          </cell>
          <cell r="F759" t="str">
            <v>07011924</v>
          </cell>
          <cell r="G759" t="str">
            <v>91440300192451534W</v>
          </cell>
        </row>
        <row r="759">
          <cell r="I759" t="str">
            <v>金属表面处理及热处理加工</v>
          </cell>
          <cell r="J759">
            <v>3360</v>
          </cell>
          <cell r="K759" t="str">
            <v>深圳市龙岗区宝龙街道南约联合高科大道54号</v>
          </cell>
        </row>
        <row r="760">
          <cell r="B760" t="str">
            <v>深圳市兴明珠五金塑胶有限公司</v>
          </cell>
          <cell r="C760" t="str">
            <v>/</v>
          </cell>
          <cell r="D760" t="str">
            <v>龙岗区</v>
          </cell>
          <cell r="E760" t="str">
            <v>龙岗管理局</v>
          </cell>
          <cell r="F760" t="str">
            <v>07001489</v>
          </cell>
          <cell r="G760" t="str">
            <v>91440300761992104X</v>
          </cell>
        </row>
        <row r="760">
          <cell r="I760" t="str">
            <v>金属表面处理及热处理加工</v>
          </cell>
          <cell r="J760">
            <v>3360</v>
          </cell>
          <cell r="K760" t="str">
            <v>深圳市龙岗区坪地街道四方埔锦绣工业区东雅路56号</v>
          </cell>
        </row>
        <row r="761">
          <cell r="B761" t="str">
            <v>深圳市联升达五金塑胶制品有限公司</v>
          </cell>
          <cell r="C761" t="str">
            <v>/</v>
          </cell>
          <cell r="D761" t="str">
            <v>龙岗区</v>
          </cell>
          <cell r="E761" t="str">
            <v>龙岗管理局</v>
          </cell>
          <cell r="F761" t="str">
            <v>07019074</v>
          </cell>
          <cell r="G761" t="str">
            <v>914403005840796639</v>
          </cell>
        </row>
        <row r="761">
          <cell r="I761" t="str">
            <v>金属表面处理及热处理加工</v>
          </cell>
          <cell r="J761">
            <v>3360</v>
          </cell>
          <cell r="K761" t="str">
            <v>深圳市龙岗区坪地街道年丰横岭工业区锦恒路3号</v>
          </cell>
        </row>
        <row r="762">
          <cell r="B762" t="str">
            <v>深圳天旭五金化工有限公司</v>
          </cell>
          <cell r="C762" t="str">
            <v>/</v>
          </cell>
          <cell r="D762" t="str">
            <v>龙岗区</v>
          </cell>
          <cell r="E762" t="str">
            <v>龙岗管理局</v>
          </cell>
          <cell r="F762" t="str">
            <v>07011554</v>
          </cell>
          <cell r="G762" t="str">
            <v>91440300618913936K</v>
          </cell>
        </row>
        <row r="762">
          <cell r="I762" t="str">
            <v>金属表面处理及热处理加工</v>
          </cell>
          <cell r="J762">
            <v>3360</v>
          </cell>
          <cell r="K762" t="str">
            <v>深圳市龙岗区龙岗街道新生社区龙山二路5号</v>
          </cell>
        </row>
        <row r="763">
          <cell r="B763" t="str">
            <v>深圳市森宝表面处理有限公司</v>
          </cell>
          <cell r="C763" t="str">
            <v>/</v>
          </cell>
          <cell r="D763" t="str">
            <v>龙岗区</v>
          </cell>
          <cell r="E763" t="str">
            <v>龙岗管理局</v>
          </cell>
          <cell r="F763" t="str">
            <v>07011925</v>
          </cell>
          <cell r="G763" t="str">
            <v>91440300056183635Q</v>
          </cell>
        </row>
        <row r="763">
          <cell r="I763" t="str">
            <v>金属表面处理及热处理加工</v>
          </cell>
          <cell r="J763">
            <v>3360</v>
          </cell>
          <cell r="K763" t="str">
            <v>深圳市龙岗区坪地街道四方埔社区马塘村16号</v>
          </cell>
        </row>
        <row r="764">
          <cell r="B764" t="str">
            <v>椿益五金电镀（深圳）有限公司</v>
          </cell>
          <cell r="C764" t="str">
            <v>/</v>
          </cell>
          <cell r="D764" t="str">
            <v>龙岗区</v>
          </cell>
          <cell r="E764" t="str">
            <v>龙岗管理局</v>
          </cell>
          <cell r="F764" t="str">
            <v>07007502</v>
          </cell>
          <cell r="G764" t="str">
            <v>91440300570049543F</v>
          </cell>
        </row>
        <row r="764">
          <cell r="I764" t="str">
            <v>金属表面处理及热处理加工</v>
          </cell>
          <cell r="J764">
            <v>3360</v>
          </cell>
          <cell r="K764" t="str">
            <v>深圳市龙岗区坪地街道年丰村横岭北路4号</v>
          </cell>
        </row>
        <row r="765">
          <cell r="B765" t="str">
            <v>深圳市新西湖实业有限公司</v>
          </cell>
          <cell r="C765" t="str">
            <v>/</v>
          </cell>
          <cell r="D765" t="str">
            <v>龙岗区</v>
          </cell>
          <cell r="E765" t="str">
            <v>龙岗管理局</v>
          </cell>
          <cell r="F765" t="str">
            <v>07012739</v>
          </cell>
          <cell r="G765" t="str">
            <v>914403007247229819</v>
          </cell>
        </row>
        <row r="765">
          <cell r="I765" t="str">
            <v>金属表面处理及热处理加工</v>
          </cell>
          <cell r="J765">
            <v>3360</v>
          </cell>
          <cell r="K765" t="str">
            <v>深圳市龙岗区坪地街道六联汇源工业区3号</v>
          </cell>
        </row>
        <row r="766">
          <cell r="B766" t="str">
            <v>平湖水质净化厂</v>
          </cell>
          <cell r="C766" t="str">
            <v>深圳市南方水务人限公司</v>
          </cell>
          <cell r="D766" t="str">
            <v>龙岗区</v>
          </cell>
          <cell r="E766" t="str">
            <v>龙岗管理局</v>
          </cell>
          <cell r="F766" t="str">
            <v>07009710</v>
          </cell>
          <cell r="G766" t="str">
            <v>914403006853795855</v>
          </cell>
        </row>
        <row r="766">
          <cell r="I766" t="str">
            <v>污水处理及其再生利用</v>
          </cell>
          <cell r="J766">
            <v>4620</v>
          </cell>
          <cell r="K766" t="str">
            <v>深圳市龙岗区平湖街道猪仔湾水流槽</v>
          </cell>
        </row>
        <row r="767">
          <cell r="B767" t="str">
            <v>新美时五金制品（深圳）有限公司</v>
          </cell>
          <cell r="C767" t="str">
            <v>/</v>
          </cell>
          <cell r="D767" t="str">
            <v>龙岗区</v>
          </cell>
          <cell r="E767" t="str">
            <v>龙岗管理局</v>
          </cell>
          <cell r="F767" t="str">
            <v>07012395</v>
          </cell>
          <cell r="G767" t="str">
            <v>91440300053978854H</v>
          </cell>
        </row>
        <row r="767">
          <cell r="I767" t="str">
            <v>金属表面处理及热处理加工</v>
          </cell>
          <cell r="J767">
            <v>3360</v>
          </cell>
          <cell r="K767" t="str">
            <v>深圳市龙岗区龙岗街道新生社区莱茵路7号</v>
          </cell>
        </row>
        <row r="768">
          <cell r="B768" t="str">
            <v>北京中医药大学深圳医院（龙岗）</v>
          </cell>
          <cell r="C768" t="str">
            <v>/</v>
          </cell>
          <cell r="D768" t="str">
            <v>龙岗区</v>
          </cell>
          <cell r="E768" t="str">
            <v>龙岗管理局</v>
          </cell>
          <cell r="F768" t="str">
            <v>07002386</v>
          </cell>
          <cell r="G768" t="str">
            <v>1244030769116912x9</v>
          </cell>
        </row>
        <row r="768">
          <cell r="I768" t="str">
            <v>综合医院</v>
          </cell>
          <cell r="J768">
            <v>8411</v>
          </cell>
          <cell r="K768" t="str">
            <v>深圳市龙岗区体育新城大运路1号</v>
          </cell>
        </row>
        <row r="769">
          <cell r="B769" t="str">
            <v>深圳金湖电镀有限公司</v>
          </cell>
          <cell r="C769" t="str">
            <v>/</v>
          </cell>
          <cell r="D769" t="str">
            <v>龙岗区</v>
          </cell>
          <cell r="E769" t="str">
            <v>龙岗管理局</v>
          </cell>
          <cell r="F769" t="str">
            <v>07015911</v>
          </cell>
          <cell r="G769" t="str">
            <v>9144030061888387XW</v>
          </cell>
        </row>
        <row r="769">
          <cell r="I769" t="str">
            <v>金属表面处理及热处理加工</v>
          </cell>
          <cell r="J769">
            <v>3360</v>
          </cell>
          <cell r="K769" t="str">
            <v>深圳市龙岗区吉华街道甘坑村深水尾工业区秀峰污水厂旁</v>
          </cell>
        </row>
        <row r="770">
          <cell r="B770" t="str">
            <v>鹅公岭水质净化厂</v>
          </cell>
          <cell r="C770" t="str">
            <v>深圳市南方水务有限公司</v>
          </cell>
          <cell r="D770" t="str">
            <v>龙岗区</v>
          </cell>
          <cell r="E770" t="str">
            <v>龙岗管理局</v>
          </cell>
          <cell r="F770" t="str">
            <v>07000123</v>
          </cell>
          <cell r="G770" t="str">
            <v>914403006853795855</v>
          </cell>
        </row>
        <row r="770">
          <cell r="I770" t="str">
            <v>污水处理及其再生利用</v>
          </cell>
          <cell r="J770">
            <v>4620</v>
          </cell>
          <cell r="K770" t="str">
            <v>深圳市平湖街道鹅公岭社区天鹅路28号</v>
          </cell>
        </row>
        <row r="771">
          <cell r="B771" t="str">
            <v>埔地吓水质净化厂一期</v>
          </cell>
          <cell r="C771" t="str">
            <v>深圳市南方水务有限公司</v>
          </cell>
          <cell r="D771" t="str">
            <v>龙岗区</v>
          </cell>
          <cell r="E771" t="str">
            <v>龙岗管理局</v>
          </cell>
          <cell r="F771" t="str">
            <v>07000120</v>
          </cell>
          <cell r="G771" t="str">
            <v>914403006853795855</v>
          </cell>
        </row>
        <row r="771">
          <cell r="I771" t="str">
            <v>污水处理及其再生利用</v>
          </cell>
          <cell r="J771">
            <v>4620</v>
          </cell>
          <cell r="K771" t="str">
            <v>深圳市南湾街道下李朗社区</v>
          </cell>
        </row>
        <row r="772">
          <cell r="B772" t="str">
            <v>深圳市浙新实业有限公司</v>
          </cell>
          <cell r="C772" t="str">
            <v>/</v>
          </cell>
          <cell r="D772" t="str">
            <v>龙岗区</v>
          </cell>
          <cell r="E772" t="str">
            <v>龙岗管理局</v>
          </cell>
          <cell r="F772" t="str">
            <v>07017974</v>
          </cell>
          <cell r="G772" t="str">
            <v>91440300192419235R</v>
          </cell>
        </row>
        <row r="772">
          <cell r="I772" t="str">
            <v>棉纺纱加工</v>
          </cell>
          <cell r="J772">
            <v>1711</v>
          </cell>
          <cell r="K772" t="str">
            <v>深圳市龙岗区吉华三联浙新工业城</v>
          </cell>
        </row>
        <row r="773">
          <cell r="B773" t="str">
            <v>深圳市龙岗区福泰金属制品厂</v>
          </cell>
          <cell r="C773" t="str">
            <v>/</v>
          </cell>
          <cell r="D773" t="str">
            <v>龙岗区</v>
          </cell>
          <cell r="E773" t="str">
            <v>龙岗管理局</v>
          </cell>
          <cell r="F773" t="str">
            <v>07009889</v>
          </cell>
          <cell r="G773" t="str">
            <v>91440300752504180C</v>
          </cell>
        </row>
        <row r="773">
          <cell r="I773" t="str">
            <v>金属表面处理及热处理加工</v>
          </cell>
          <cell r="J773">
            <v>3360</v>
          </cell>
          <cell r="K773" t="str">
            <v>深圳市龙岗区平湖街道山厦村罗山工业区B6栋</v>
          </cell>
        </row>
        <row r="774">
          <cell r="B774" t="str">
            <v>布吉水质净化厂二期</v>
          </cell>
          <cell r="C774" t="str">
            <v>深圳市楠柏布吉污水处理有限公司</v>
          </cell>
          <cell r="D774" t="str">
            <v>龙岗区</v>
          </cell>
          <cell r="E774" t="str">
            <v>龙岗管理局</v>
          </cell>
          <cell r="F774" t="str">
            <v>09014827</v>
          </cell>
          <cell r="G774" t="str">
            <v>91440300MA5DFYQY6Q</v>
          </cell>
        </row>
        <row r="774">
          <cell r="I774" t="str">
            <v>污水处理及其再生利用</v>
          </cell>
          <cell r="J774">
            <v>4620</v>
          </cell>
          <cell r="K774" t="str">
            <v>深圳市龙岗区布吉街道西环路元平特殊学校斜对面</v>
          </cell>
        </row>
        <row r="775">
          <cell r="B775" t="str">
            <v>深圳市高力成五金塑胶有限公司</v>
          </cell>
          <cell r="C775" t="str">
            <v>/</v>
          </cell>
          <cell r="D775" t="str">
            <v>龙岗区</v>
          </cell>
          <cell r="E775" t="str">
            <v>龙岗管理局</v>
          </cell>
          <cell r="F775" t="str">
            <v>07002596</v>
          </cell>
          <cell r="G775" t="str">
            <v>914403007663591054</v>
          </cell>
        </row>
        <row r="775">
          <cell r="I775" t="str">
            <v>金属表面处理及热处理加工</v>
          </cell>
          <cell r="J775">
            <v>3360</v>
          </cell>
          <cell r="K775" t="str">
            <v>深圳市龙岗区吉华街道上水径286号申龙工业区G、H栋厂房</v>
          </cell>
        </row>
        <row r="776">
          <cell r="B776" t="str">
            <v>深圳市鸿骏丰表面处理有限公司</v>
          </cell>
          <cell r="C776" t="str">
            <v>/</v>
          </cell>
          <cell r="D776" t="str">
            <v>龙岗区</v>
          </cell>
          <cell r="E776" t="str">
            <v>龙岗管理局</v>
          </cell>
          <cell r="F776" t="str">
            <v>07008969</v>
          </cell>
          <cell r="G776" t="str">
            <v>914403005856460252</v>
          </cell>
        </row>
        <row r="776">
          <cell r="I776" t="str">
            <v>金属表面处理及热处理加工</v>
          </cell>
          <cell r="J776">
            <v>3360</v>
          </cell>
          <cell r="K776" t="str">
            <v>深圳市龙岗区龙城街道五联社区工业区齐心路123号骏丰厂A栋1层</v>
          </cell>
        </row>
        <row r="777">
          <cell r="B777" t="str">
            <v>深圳市尚笠五金制品有限公司</v>
          </cell>
          <cell r="C777" t="str">
            <v>/</v>
          </cell>
          <cell r="D777" t="str">
            <v>龙岗区</v>
          </cell>
          <cell r="E777" t="str">
            <v>龙岗管理局</v>
          </cell>
          <cell r="F777" t="str">
            <v>07009990</v>
          </cell>
          <cell r="G777" t="str">
            <v>91440300769172207A</v>
          </cell>
        </row>
        <row r="777">
          <cell r="I777" t="str">
            <v>金属表面处理及热处理加工</v>
          </cell>
          <cell r="J777">
            <v>3360</v>
          </cell>
          <cell r="K777" t="str">
            <v>深圳市龙岗区坪地街道中心村江子背自然村登喜路6号</v>
          </cell>
        </row>
        <row r="778">
          <cell r="B778" t="str">
            <v>深圳万基隆电子科技有限公司</v>
          </cell>
          <cell r="C778" t="str">
            <v>/</v>
          </cell>
          <cell r="D778" t="str">
            <v>龙岗区</v>
          </cell>
          <cell r="E778" t="str">
            <v>龙岗管理局</v>
          </cell>
          <cell r="F778" t="str">
            <v>07006019</v>
          </cell>
          <cell r="G778" t="str">
            <v>91440300771627290Q</v>
          </cell>
        </row>
        <row r="778">
          <cell r="I778" t="str">
            <v>电子电路制造</v>
          </cell>
          <cell r="J778">
            <v>3982</v>
          </cell>
          <cell r="K778" t="str">
            <v>深圳市龙岗区横岗街道保安社区简龙街7号</v>
          </cell>
        </row>
        <row r="779">
          <cell r="B779" t="str">
            <v>深圳市和美科技有限公司</v>
          </cell>
          <cell r="C779" t="str">
            <v>/</v>
          </cell>
          <cell r="D779" t="str">
            <v>龙岗区</v>
          </cell>
          <cell r="E779" t="str">
            <v>龙岗管理局</v>
          </cell>
          <cell r="F779" t="str">
            <v>07001501</v>
          </cell>
          <cell r="G779" t="str">
            <v>9144030076916846XK</v>
          </cell>
        </row>
        <row r="779">
          <cell r="I779" t="str">
            <v>金属表面处理及热处理加工</v>
          </cell>
          <cell r="J779">
            <v>3360</v>
          </cell>
          <cell r="K779" t="str">
            <v>深圳市龙岗区坪地街道四方埔村1号</v>
          </cell>
        </row>
        <row r="780">
          <cell r="B780" t="str">
            <v>深圳美之顺五金塑胶制品有限公司</v>
          </cell>
          <cell r="C780" t="str">
            <v>/</v>
          </cell>
          <cell r="D780" t="str">
            <v>龙岗区</v>
          </cell>
          <cell r="E780" t="str">
            <v>龙岗管理局</v>
          </cell>
          <cell r="F780" t="str">
            <v>07001222</v>
          </cell>
          <cell r="G780" t="str">
            <v>9144030055719085XH</v>
          </cell>
        </row>
        <row r="780">
          <cell r="I780" t="str">
            <v>金属表面处理及热处理加工</v>
          </cell>
          <cell r="J780">
            <v>3360</v>
          </cell>
          <cell r="K780" t="str">
            <v>深圳市龙岗区坪地街道街道年丰社区广昌路18号</v>
          </cell>
        </row>
        <row r="781">
          <cell r="B781" t="str">
            <v>深圳市普利泰金属制品有限公司</v>
          </cell>
          <cell r="C781" t="str">
            <v>/</v>
          </cell>
          <cell r="D781" t="str">
            <v>龙岗区</v>
          </cell>
          <cell r="E781" t="str">
            <v>龙岗管理局</v>
          </cell>
          <cell r="F781" t="str">
            <v>07016558</v>
          </cell>
          <cell r="G781" t="str">
            <v>914403007649974297</v>
          </cell>
        </row>
        <row r="781">
          <cell r="I781" t="str">
            <v>金属表面处理及热处理加工</v>
          </cell>
          <cell r="J781">
            <v>3360</v>
          </cell>
          <cell r="K781" t="str">
            <v>深圳市龙岗区龙岗街道五联朱古石路86号</v>
          </cell>
        </row>
        <row r="782">
          <cell r="B782" t="str">
            <v>明辉金属制品（深圳）有限公司</v>
          </cell>
          <cell r="C782" t="str">
            <v>/</v>
          </cell>
          <cell r="D782" t="str">
            <v>龙岗区</v>
          </cell>
          <cell r="E782" t="str">
            <v>龙岗管理局</v>
          </cell>
          <cell r="F782" t="str">
            <v>07009801</v>
          </cell>
          <cell r="G782" t="str">
            <v>914403005879210519</v>
          </cell>
        </row>
        <row r="782">
          <cell r="I782" t="str">
            <v>金属表面处理及热处理加工</v>
          </cell>
          <cell r="J782">
            <v>3360</v>
          </cell>
          <cell r="K782" t="str">
            <v>深圳市龙岗区龙岗街道新生社区低山村龙山二路6号</v>
          </cell>
        </row>
        <row r="783">
          <cell r="B783" t="str">
            <v>深圳市佳力得五金制品有限公司</v>
          </cell>
          <cell r="C783" t="str">
            <v>/</v>
          </cell>
          <cell r="D783" t="str">
            <v>龙岗区</v>
          </cell>
          <cell r="E783" t="str">
            <v>龙岗管理局</v>
          </cell>
          <cell r="F783" t="str">
            <v>07001734</v>
          </cell>
          <cell r="G783" t="str">
            <v>914403007904692912</v>
          </cell>
        </row>
        <row r="783">
          <cell r="I783" t="str">
            <v>金属表面处理及热处理加工</v>
          </cell>
          <cell r="J783">
            <v>3360</v>
          </cell>
          <cell r="K783" t="str">
            <v>深圳市龙岗区宝龙街道同心社区长湖围第二工业区</v>
          </cell>
        </row>
        <row r="784">
          <cell r="B784" t="str">
            <v>深圳市永富五金电镀制品有限公司</v>
          </cell>
          <cell r="C784" t="str">
            <v>/</v>
          </cell>
          <cell r="D784" t="str">
            <v>龙岗区</v>
          </cell>
          <cell r="E784" t="str">
            <v>龙岗管理局</v>
          </cell>
          <cell r="F784" t="str">
            <v>07022987</v>
          </cell>
          <cell r="G784" t="str">
            <v>91440300MA5FMW0M7F</v>
          </cell>
        </row>
        <row r="784">
          <cell r="I784" t="str">
            <v>金属表面处理及热处理加工</v>
          </cell>
          <cell r="J784">
            <v>3360</v>
          </cell>
          <cell r="K784" t="str">
            <v>深圳市龙岗区坪地街道中心村富乐工业区101</v>
          </cell>
        </row>
        <row r="785">
          <cell r="B785" t="str">
            <v>深圳市史丹福实业有限公司</v>
          </cell>
          <cell r="C785" t="str">
            <v>/</v>
          </cell>
          <cell r="D785" t="str">
            <v>龙岗区</v>
          </cell>
          <cell r="E785" t="str">
            <v>龙岗管理局</v>
          </cell>
          <cell r="F785" t="str">
            <v>07001737</v>
          </cell>
          <cell r="G785" t="str">
            <v>91440300758624773X</v>
          </cell>
        </row>
        <row r="785">
          <cell r="I785" t="str">
            <v>化纤织物染整精加工</v>
          </cell>
          <cell r="J785">
            <v>1752</v>
          </cell>
          <cell r="K785" t="str">
            <v>深圳市龙岗区横岗街道大康莲安兴路18号</v>
          </cell>
        </row>
        <row r="786">
          <cell r="B786" t="str">
            <v>中国医学科学院肿瘤医院深圳医院</v>
          </cell>
          <cell r="C786" t="str">
            <v>/</v>
          </cell>
          <cell r="D786" t="str">
            <v>龙岗区</v>
          </cell>
          <cell r="E786" t="str">
            <v>龙岗管理局</v>
          </cell>
          <cell r="F786" t="str">
            <v>07016832</v>
          </cell>
          <cell r="G786" t="str">
            <v>1244030031951808X0</v>
          </cell>
        </row>
        <row r="786">
          <cell r="I786" t="str">
            <v>专科医院</v>
          </cell>
          <cell r="J786">
            <v>8415</v>
          </cell>
          <cell r="K786" t="str">
            <v>深圳市龙岗区宝荷大道西侧</v>
          </cell>
        </row>
        <row r="787">
          <cell r="B787" t="str">
            <v>深圳市宝顺拉链有限公司加工厂</v>
          </cell>
          <cell r="C787" t="str">
            <v>/</v>
          </cell>
          <cell r="D787" t="str">
            <v>龙岗区</v>
          </cell>
          <cell r="E787" t="str">
            <v>龙岗管理局</v>
          </cell>
          <cell r="F787" t="str">
            <v>07014552</v>
          </cell>
          <cell r="G787" t="str">
            <v>91440300073399470U</v>
          </cell>
        </row>
        <row r="787">
          <cell r="I787" t="str">
            <v>化纤织物染整精加工</v>
          </cell>
          <cell r="J787">
            <v>1752</v>
          </cell>
          <cell r="K787" t="str">
            <v>深圳市龙岗区园山街道大康龙村龙兴路26号</v>
          </cell>
        </row>
        <row r="788">
          <cell r="B788" t="str">
            <v>加达美服饰（深圳）有限公司</v>
          </cell>
          <cell r="C788" t="str">
            <v>/</v>
          </cell>
          <cell r="D788" t="str">
            <v>龙岗区</v>
          </cell>
          <cell r="E788" t="str">
            <v>龙岗管理局</v>
          </cell>
          <cell r="F788" t="str">
            <v>07009362</v>
          </cell>
          <cell r="G788" t="str">
            <v>91440300761966774W</v>
          </cell>
        </row>
        <row r="788">
          <cell r="I788" t="str">
            <v>化纤织物染整精加工</v>
          </cell>
          <cell r="J788">
            <v>1752</v>
          </cell>
          <cell r="K788" t="str">
            <v>深圳市龙岗区坪地街道中心村环城南路61号</v>
          </cell>
        </row>
        <row r="789">
          <cell r="B789" t="str">
            <v>深圳市展达毛皮有限公司</v>
          </cell>
          <cell r="C789" t="str">
            <v>/</v>
          </cell>
          <cell r="D789" t="str">
            <v>龙岗区</v>
          </cell>
          <cell r="E789" t="str">
            <v>龙岗管理局</v>
          </cell>
          <cell r="F789" t="str">
            <v>07015644</v>
          </cell>
          <cell r="G789" t="str">
            <v>9144030059776677XR</v>
          </cell>
        </row>
        <row r="789">
          <cell r="I789" t="str">
            <v>毛染整精加工</v>
          </cell>
          <cell r="J789">
            <v>1723</v>
          </cell>
          <cell r="K789" t="str">
            <v>深圳市龙岗区坪地街道年丰横岭工业区新泰路2号</v>
          </cell>
        </row>
        <row r="790">
          <cell r="B790" t="str">
            <v>深圳市华阳通机电有限公司</v>
          </cell>
          <cell r="C790" t="str">
            <v>/</v>
          </cell>
          <cell r="D790" t="str">
            <v>龙岗区</v>
          </cell>
          <cell r="E790" t="str">
            <v>龙岗管理局</v>
          </cell>
          <cell r="F790" t="str">
            <v>07015378</v>
          </cell>
          <cell r="G790" t="str">
            <v>91440300724743678K</v>
          </cell>
        </row>
        <row r="790">
          <cell r="I790" t="str">
            <v>金属表面处理及热处理加工</v>
          </cell>
          <cell r="J790">
            <v>3360</v>
          </cell>
          <cell r="K790" t="str">
            <v>深圳市龙岗区龙城街道嶂背园湖路322号</v>
          </cell>
        </row>
        <row r="791">
          <cell r="B791" t="str">
            <v>深圳赛保尔生物药业有限公司</v>
          </cell>
          <cell r="C791" t="str">
            <v>/</v>
          </cell>
          <cell r="D791" t="str">
            <v>龙岗区</v>
          </cell>
          <cell r="E791" t="str">
            <v>龙岗管理局</v>
          </cell>
          <cell r="F791" t="str">
            <v>07004724</v>
          </cell>
          <cell r="G791" t="str">
            <v>91440300708486974R</v>
          </cell>
        </row>
        <row r="791">
          <cell r="I791" t="str">
            <v>基因工程药物和疫苗制造</v>
          </cell>
          <cell r="J791">
            <v>2762</v>
          </cell>
          <cell r="K791" t="str">
            <v>深圳市龙岗区坂田街道雅园路14号</v>
          </cell>
        </row>
        <row r="792">
          <cell r="B792" t="str">
            <v>深圳麦克维尔空调有限公司</v>
          </cell>
          <cell r="C792" t="str">
            <v>/</v>
          </cell>
          <cell r="D792" t="str">
            <v>龙岗区</v>
          </cell>
          <cell r="E792" t="str">
            <v>龙岗管理局</v>
          </cell>
          <cell r="F792" t="str">
            <v>07013232</v>
          </cell>
          <cell r="G792" t="str">
            <v>91440300618807092W</v>
          </cell>
        </row>
        <row r="792">
          <cell r="I792" t="str">
            <v>制冷、空调设备制造</v>
          </cell>
          <cell r="J792">
            <v>3464</v>
          </cell>
          <cell r="K792" t="str">
            <v>深圳市龙岗区平湖街道芳坑路10号</v>
          </cell>
        </row>
        <row r="793">
          <cell r="B793" t="str">
            <v>深圳市龙岗区第六人民医院</v>
          </cell>
          <cell r="C793" t="str">
            <v>/</v>
          </cell>
          <cell r="D793" t="str">
            <v>龙岗区</v>
          </cell>
          <cell r="E793" t="str">
            <v>龙岗管理局</v>
          </cell>
          <cell r="F793" t="str">
            <v>07006841</v>
          </cell>
          <cell r="G793" t="str">
            <v>12440307455835493Q</v>
          </cell>
        </row>
        <row r="793">
          <cell r="I793" t="str">
            <v>综合医院</v>
          </cell>
          <cell r="J793">
            <v>8411</v>
          </cell>
          <cell r="K793" t="str">
            <v>深圳市龙岗区龙岗大道5333号</v>
          </cell>
        </row>
        <row r="794">
          <cell r="B794" t="str">
            <v>红花岭垃圾填埋厂一、二、三期</v>
          </cell>
          <cell r="C794" t="str">
            <v>深圳市龙岗区垃圾处理监管中心</v>
          </cell>
          <cell r="D794" t="str">
            <v>龙岗区</v>
          </cell>
          <cell r="E794" t="str">
            <v>龙岗管理局</v>
          </cell>
          <cell r="F794" t="str">
            <v>09024159</v>
          </cell>
          <cell r="G794" t="str">
            <v>12440307672966844N</v>
          </cell>
          <cell r="H794" t="str">
            <v>深圳市龙岗区垃圾处理监管中心</v>
          </cell>
          <cell r="I794" t="str">
            <v>环境卫生管理</v>
          </cell>
          <cell r="J794">
            <v>7820</v>
          </cell>
          <cell r="K794" t="str">
            <v>深圳市龙岗区红花岭环境园坪西垃圾卫生填埋场</v>
          </cell>
        </row>
        <row r="795">
          <cell r="B795" t="str">
            <v>深圳市美百年服装有限公司</v>
          </cell>
          <cell r="C795" t="str">
            <v>/</v>
          </cell>
          <cell r="D795" t="str">
            <v>龙岗区</v>
          </cell>
          <cell r="E795" t="str">
            <v>龙岗管理局</v>
          </cell>
          <cell r="F795" t="str">
            <v>07019319</v>
          </cell>
          <cell r="G795" t="str">
            <v>914403007412312361</v>
          </cell>
        </row>
        <row r="795">
          <cell r="I795" t="str">
            <v>针织或钩针编织物印染精加工</v>
          </cell>
          <cell r="J795">
            <v>1762</v>
          </cell>
          <cell r="K795" t="str">
            <v>深圳市龙岗区龙岗街道南联路60号</v>
          </cell>
        </row>
        <row r="796">
          <cell r="B796" t="str">
            <v>埔地吓水质净化厂三期</v>
          </cell>
          <cell r="C796" t="str">
            <v>深圳市环水启航水质净化有限公司</v>
          </cell>
          <cell r="D796" t="str">
            <v>龙岗区</v>
          </cell>
          <cell r="E796" t="str">
            <v>龙岗管理局</v>
          </cell>
          <cell r="F796" t="str">
            <v>09024161</v>
          </cell>
          <cell r="G796" t="str">
            <v>91440300MA5FXE1JXY</v>
          </cell>
        </row>
        <row r="796">
          <cell r="I796" t="str">
            <v>污水处理及其再生利用</v>
          </cell>
          <cell r="J796">
            <v>4620</v>
          </cell>
          <cell r="K796" t="str">
            <v>深圳市丹平路以西，红棉路以南，沙湾河以东，坚固力混凝厂旧址</v>
          </cell>
        </row>
        <row r="797">
          <cell r="B797" t="str">
            <v>深圳市龙岗区龙岗镇雄鑫五金制品厂</v>
          </cell>
          <cell r="C797" t="str">
            <v>/</v>
          </cell>
          <cell r="D797" t="str">
            <v>龙岗区</v>
          </cell>
          <cell r="E797" t="str">
            <v>龙岗管理局</v>
          </cell>
          <cell r="F797" t="str">
            <v>07019406</v>
          </cell>
          <cell r="G797" t="str">
            <v>92440300L00046677P</v>
          </cell>
        </row>
        <row r="797">
          <cell r="I797" t="str">
            <v>金属表面处理及热处理加工</v>
          </cell>
          <cell r="J797">
            <v>3360</v>
          </cell>
          <cell r="K797" t="str">
            <v>深圳市龙岗区宝龙街道同心社区新布新路6号</v>
          </cell>
        </row>
        <row r="798">
          <cell r="B798" t="str">
            <v>深圳市同乐电镀有限公司</v>
          </cell>
          <cell r="C798" t="str">
            <v>/</v>
          </cell>
          <cell r="D798" t="str">
            <v>龙岗区</v>
          </cell>
          <cell r="E798" t="str">
            <v>龙岗管理局</v>
          </cell>
          <cell r="F798" t="str">
            <v>07006059</v>
          </cell>
          <cell r="G798" t="str">
            <v>91440300594341362X</v>
          </cell>
        </row>
        <row r="798">
          <cell r="I798" t="str">
            <v>金属表面处理及热处理加工</v>
          </cell>
          <cell r="J798">
            <v>3360</v>
          </cell>
          <cell r="K798" t="str">
            <v>深圳市龙岗区宝龙街道同乐社区利源路4号</v>
          </cell>
        </row>
        <row r="799">
          <cell r="B799" t="str">
            <v>深圳市永恒旺五金氧化有限公司</v>
          </cell>
          <cell r="C799" t="str">
            <v>/</v>
          </cell>
          <cell r="D799" t="str">
            <v>龙岗区</v>
          </cell>
          <cell r="E799" t="str">
            <v>龙岗管理局</v>
          </cell>
          <cell r="F799" t="str">
            <v>07012970</v>
          </cell>
          <cell r="G799" t="str">
            <v>91440300724704337K</v>
          </cell>
        </row>
        <row r="799">
          <cell r="I799" t="str">
            <v>金属表面处理及热处理加工</v>
          </cell>
          <cell r="J799">
            <v>3360</v>
          </cell>
          <cell r="K799" t="str">
            <v>深圳市龙岗区坪地街道四方埔工业区第一至第二栋</v>
          </cell>
        </row>
        <row r="800">
          <cell r="B800" t="str">
            <v>深圳市富笛邦科技有限公司</v>
          </cell>
          <cell r="C800" t="str">
            <v>/</v>
          </cell>
          <cell r="D800" t="str">
            <v>龙岗区</v>
          </cell>
          <cell r="E800" t="str">
            <v>龙岗管理局</v>
          </cell>
          <cell r="F800" t="str">
            <v>07005008</v>
          </cell>
          <cell r="G800" t="str">
            <v>914403007917112117</v>
          </cell>
        </row>
        <row r="800">
          <cell r="I800" t="str">
            <v>金属表面处理及热处理加工</v>
          </cell>
          <cell r="J800">
            <v>3360</v>
          </cell>
          <cell r="K800" t="str">
            <v>深圳市龙岗区坪地街道年丰社区大水田路8号</v>
          </cell>
        </row>
        <row r="801">
          <cell r="B801" t="str">
            <v>永利辉五金电镀（深圳）有限公司</v>
          </cell>
          <cell r="C801" t="str">
            <v>/</v>
          </cell>
          <cell r="D801" t="str">
            <v>龙岗区</v>
          </cell>
          <cell r="E801" t="str">
            <v>龙岗管理局</v>
          </cell>
          <cell r="F801" t="str">
            <v>07009752</v>
          </cell>
          <cell r="G801" t="str">
            <v>91440300587904569M</v>
          </cell>
        </row>
        <row r="801">
          <cell r="I801" t="str">
            <v>金属表面处理及热处理加工</v>
          </cell>
          <cell r="J801">
            <v>3360</v>
          </cell>
          <cell r="K801" t="str">
            <v>深圳市龙岗区坪地街道中心社区环城南路58号</v>
          </cell>
        </row>
        <row r="802">
          <cell r="B802" t="str">
            <v>皇亿纺织（深圳）有限公司</v>
          </cell>
          <cell r="C802" t="str">
            <v>/</v>
          </cell>
          <cell r="D802" t="str">
            <v>龙岗区</v>
          </cell>
          <cell r="E802" t="str">
            <v>龙岗管理局</v>
          </cell>
          <cell r="F802" t="str">
            <v>07006988</v>
          </cell>
          <cell r="G802" t="str">
            <v>91440300565743784M</v>
          </cell>
        </row>
        <row r="802">
          <cell r="I802" t="str">
            <v>化纤织物染整精加工</v>
          </cell>
          <cell r="J802">
            <v>1752</v>
          </cell>
          <cell r="K802" t="str">
            <v>深圳市龙岗区龙岗街道洪围村向东路185号</v>
          </cell>
        </row>
        <row r="803">
          <cell r="B803" t="str">
            <v>文迪五金制品（深圳）有限公司</v>
          </cell>
          <cell r="C803" t="str">
            <v>/</v>
          </cell>
          <cell r="D803" t="str">
            <v>龙岗区</v>
          </cell>
          <cell r="E803" t="str">
            <v>龙岗管理局</v>
          </cell>
          <cell r="F803" t="str">
            <v>07011837</v>
          </cell>
          <cell r="G803" t="str">
            <v>91440300589182547L</v>
          </cell>
        </row>
        <row r="803">
          <cell r="I803" t="str">
            <v>金属表面处理及热处理加工</v>
          </cell>
          <cell r="J803">
            <v>3360</v>
          </cell>
          <cell r="K803" t="str">
            <v>深圳市龙岗区坪地街道四方埔社区东雅路54号</v>
          </cell>
        </row>
        <row r="804">
          <cell r="B804" t="str">
            <v>时佳科技（深圳）有限公司</v>
          </cell>
          <cell r="C804" t="str">
            <v>/</v>
          </cell>
          <cell r="D804" t="str">
            <v>龙岗区</v>
          </cell>
          <cell r="E804" t="str">
            <v>龙岗管理局</v>
          </cell>
          <cell r="F804" t="str">
            <v>07017032</v>
          </cell>
          <cell r="G804" t="str">
            <v>91440300577693841G</v>
          </cell>
        </row>
        <row r="804">
          <cell r="I804" t="str">
            <v>金属表面处理及热处理加工</v>
          </cell>
          <cell r="J804">
            <v>3360</v>
          </cell>
          <cell r="K804" t="str">
            <v>深圳市龙岗区龙岗街道龙岗墟社区华特工业区155栋101-401、156栋101-401</v>
          </cell>
        </row>
        <row r="805">
          <cell r="B805" t="str">
            <v>深圳市深永达五金表面处理有限公司</v>
          </cell>
          <cell r="C805" t="str">
            <v>/</v>
          </cell>
          <cell r="D805" t="str">
            <v>龙岗区</v>
          </cell>
          <cell r="E805" t="str">
            <v>龙岗管理局</v>
          </cell>
          <cell r="F805" t="str">
            <v>07014959</v>
          </cell>
          <cell r="G805" t="str">
            <v>91440300785270827X</v>
          </cell>
        </row>
        <row r="805">
          <cell r="I805" t="str">
            <v>金属表面处理及热处理加工</v>
          </cell>
          <cell r="J805">
            <v>3360</v>
          </cell>
          <cell r="K805" t="str">
            <v>深圳市龙岗区园山街道横岗街道大康草塘观音布路10号</v>
          </cell>
        </row>
        <row r="806">
          <cell r="B806" t="str">
            <v>深圳市同华实业有限公司</v>
          </cell>
          <cell r="C806" t="str">
            <v>/</v>
          </cell>
          <cell r="D806" t="str">
            <v>龙岗区</v>
          </cell>
          <cell r="E806" t="str">
            <v>龙岗管理局</v>
          </cell>
          <cell r="F806" t="str">
            <v>07006984</v>
          </cell>
          <cell r="G806" t="str">
            <v>91440300745165977A</v>
          </cell>
        </row>
        <row r="806">
          <cell r="I806" t="str">
            <v>金属表面处理及热处理加工</v>
          </cell>
          <cell r="J806">
            <v>3360</v>
          </cell>
          <cell r="K806" t="str">
            <v>深圳市龙岗区宝龙街道同乐新布新村3号</v>
          </cell>
        </row>
        <row r="807">
          <cell r="B807" t="str">
            <v>天品钮扣制品（深圳）有限公司</v>
          </cell>
          <cell r="C807" t="str">
            <v>/</v>
          </cell>
          <cell r="D807" t="str">
            <v>龙岗区</v>
          </cell>
          <cell r="E807" t="str">
            <v>龙岗管理局</v>
          </cell>
          <cell r="F807" t="str">
            <v>07019793</v>
          </cell>
          <cell r="G807" t="str">
            <v>914403005788081967</v>
          </cell>
        </row>
        <row r="807">
          <cell r="I807" t="str">
            <v>金属表面处理及热处理加工</v>
          </cell>
          <cell r="J807">
            <v>3360</v>
          </cell>
          <cell r="K807" t="str">
            <v>深圳市龙岗区坪地街道四方埔街19号</v>
          </cell>
        </row>
        <row r="808">
          <cell r="B808" t="str">
            <v>深圳市龙岗区妇幼保健院</v>
          </cell>
          <cell r="C808" t="str">
            <v>/</v>
          </cell>
          <cell r="D808" t="str">
            <v>龙岗区</v>
          </cell>
          <cell r="E808" t="str">
            <v>龙岗管理局</v>
          </cell>
          <cell r="F808" t="str">
            <v>07009021</v>
          </cell>
          <cell r="G808" t="str">
            <v>12440307G348135325</v>
          </cell>
        </row>
        <row r="808">
          <cell r="I808" t="str">
            <v>专科医院</v>
          </cell>
          <cell r="J808">
            <v>8415</v>
          </cell>
          <cell r="K808" t="str">
            <v>深圳市龙岗区龙城街道中心城爱龙路6号</v>
          </cell>
        </row>
        <row r="809">
          <cell r="B809" t="str">
            <v>斯安洁科技（深圳）有限公司</v>
          </cell>
          <cell r="C809" t="str">
            <v>/</v>
          </cell>
          <cell r="D809" t="str">
            <v>龙岗区</v>
          </cell>
          <cell r="E809" t="str">
            <v>龙岗管理局</v>
          </cell>
          <cell r="F809" t="str">
            <v>07016069</v>
          </cell>
          <cell r="G809" t="str">
            <v>914403007798560122</v>
          </cell>
        </row>
        <row r="809">
          <cell r="I809" t="str">
            <v>服饰制造</v>
          </cell>
          <cell r="J809">
            <v>1830</v>
          </cell>
          <cell r="K809" t="str">
            <v>深圳市龙岗区南湾街道李朗大道盛宝璐中海信工业园厂房A栋3楼</v>
          </cell>
        </row>
        <row r="810">
          <cell r="B810" t="str">
            <v>同兴隆服装（深圳）有限公司</v>
          </cell>
          <cell r="C810" t="str">
            <v>/</v>
          </cell>
          <cell r="D810" t="str">
            <v>龙岗区</v>
          </cell>
          <cell r="E810" t="str">
            <v>龙岗管理局</v>
          </cell>
          <cell r="F810" t="str">
            <v>07018581</v>
          </cell>
          <cell r="G810" t="str">
            <v>91440300565743434F</v>
          </cell>
        </row>
        <row r="810">
          <cell r="I810" t="str">
            <v>服饰制造</v>
          </cell>
          <cell r="J810">
            <v>1830</v>
          </cell>
          <cell r="K810" t="str">
            <v>深圳市龙岗区坪地街道中心社区嘉喜路54号</v>
          </cell>
        </row>
        <row r="811">
          <cell r="B811" t="str">
            <v>深圳市鑫盛隆线业有限公司</v>
          </cell>
          <cell r="C811" t="str">
            <v>/</v>
          </cell>
          <cell r="D811" t="str">
            <v>龙岗区</v>
          </cell>
          <cell r="E811" t="str">
            <v>龙岗管理局</v>
          </cell>
          <cell r="F811" t="str">
            <v>07017806</v>
          </cell>
          <cell r="G811" t="str">
            <v>914403005990850620</v>
          </cell>
        </row>
        <row r="811">
          <cell r="I811" t="str">
            <v>棉印染精加工</v>
          </cell>
          <cell r="J811">
            <v>1713</v>
          </cell>
          <cell r="K811" t="str">
            <v>深圳市龙岗区坪地街道富乐工业区3号</v>
          </cell>
        </row>
        <row r="812">
          <cell r="B812" t="str">
            <v>深圳市龙岗区人民医院</v>
          </cell>
          <cell r="C812" t="str">
            <v>/</v>
          </cell>
          <cell r="D812" t="str">
            <v>龙岗区</v>
          </cell>
          <cell r="E812" t="str">
            <v>龙岗管理局</v>
          </cell>
          <cell r="F812" t="str">
            <v>07016273</v>
          </cell>
          <cell r="G812" t="str">
            <v>124403074558492466</v>
          </cell>
        </row>
        <row r="812">
          <cell r="I812" t="str">
            <v>综合医院</v>
          </cell>
          <cell r="J812">
            <v>8411</v>
          </cell>
          <cell r="K812" t="str">
            <v>深圳市龙岗区龙城街道爱心路53号</v>
          </cell>
        </row>
        <row r="813">
          <cell r="B813" t="str">
            <v>深圳市联丰五金塑胶制品有限公司</v>
          </cell>
          <cell r="C813" t="str">
            <v>/</v>
          </cell>
          <cell r="D813" t="str">
            <v>龙岗区</v>
          </cell>
          <cell r="E813" t="str">
            <v>龙岗管理局</v>
          </cell>
          <cell r="F813" t="str">
            <v>07006685</v>
          </cell>
          <cell r="G813" t="str">
            <v>91440300746618237G</v>
          </cell>
        </row>
        <row r="813">
          <cell r="I813" t="str">
            <v>金属表面处理及热处理加工</v>
          </cell>
          <cell r="J813">
            <v>3360</v>
          </cell>
          <cell r="K813" t="str">
            <v>深圳市龙岗区坪地街道六联社区老围路39号</v>
          </cell>
        </row>
        <row r="814">
          <cell r="B814" t="str">
            <v>深圳市龙岗区东江工业废物处置有限公司</v>
          </cell>
          <cell r="C814" t="str">
            <v>/</v>
          </cell>
          <cell r="D814" t="str">
            <v>龙岗区</v>
          </cell>
          <cell r="E814" t="str">
            <v>龙岗管理局</v>
          </cell>
          <cell r="F814" t="str">
            <v>07005379</v>
          </cell>
          <cell r="G814" t="str">
            <v>914403007504983972</v>
          </cell>
        </row>
        <row r="814">
          <cell r="I814" t="str">
            <v>危险废物治理</v>
          </cell>
          <cell r="J814">
            <v>7724</v>
          </cell>
          <cell r="K814" t="str">
            <v>深圳市龙岗区坪地街道年鹏路8号</v>
          </cell>
        </row>
        <row r="815">
          <cell r="B815" t="str">
            <v>深圳市环保科技集团股份有限公司龙岗分公司</v>
          </cell>
          <cell r="C815" t="str">
            <v>/</v>
          </cell>
          <cell r="D815" t="str">
            <v>龙岗区</v>
          </cell>
          <cell r="E815" t="str">
            <v>龙岗管理局</v>
          </cell>
          <cell r="F815" t="str">
            <v>07024098</v>
          </cell>
          <cell r="G815" t="str">
            <v>91440300MA5F0PT45L</v>
          </cell>
        </row>
        <row r="815">
          <cell r="I815" t="str">
            <v>危险废物治理</v>
          </cell>
          <cell r="J815">
            <v>7724</v>
          </cell>
          <cell r="K815" t="str">
            <v>深圳市龙岗区龙岗街道新生社区龙岭南路64号</v>
          </cell>
        </row>
        <row r="816">
          <cell r="B816" t="str">
            <v>深圳钰湖电力有限公司</v>
          </cell>
          <cell r="C816" t="str">
            <v>/</v>
          </cell>
          <cell r="D816" t="str">
            <v>龙岗区</v>
          </cell>
          <cell r="E816" t="str">
            <v>龙岗管理局</v>
          </cell>
          <cell r="F816" t="str">
            <v>07010390</v>
          </cell>
          <cell r="G816" t="str">
            <v>91440300618874658X</v>
          </cell>
        </row>
        <row r="816">
          <cell r="I816" t="str">
            <v>火力发电</v>
          </cell>
          <cell r="J816">
            <v>4411</v>
          </cell>
          <cell r="K816" t="str">
            <v>深圳市龙岗区平湖街道平龙东路509号</v>
          </cell>
        </row>
        <row r="817">
          <cell r="B817" t="str">
            <v>深圳市山金矿业贵金属有限公司</v>
          </cell>
          <cell r="C817" t="str">
            <v>/</v>
          </cell>
          <cell r="D817" t="str">
            <v>龙岗区</v>
          </cell>
          <cell r="E817" t="str">
            <v>龙岗管理局</v>
          </cell>
          <cell r="F817" t="str">
            <v>07014093</v>
          </cell>
          <cell r="G817" t="str">
            <v>91440300349834462C</v>
          </cell>
        </row>
        <row r="817">
          <cell r="I817" t="str">
            <v>金冶炼</v>
          </cell>
          <cell r="J817">
            <v>3221</v>
          </cell>
          <cell r="K817" t="str">
            <v>深圳市龙岗区横岗街道六约社区恒丰路2号银叶科技园</v>
          </cell>
        </row>
        <row r="818">
          <cell r="B818" t="str">
            <v>深圳市森日有机硅材料股份有限公司</v>
          </cell>
          <cell r="C818" t="str">
            <v>/</v>
          </cell>
          <cell r="D818" t="str">
            <v>龙岗区</v>
          </cell>
          <cell r="E818" t="str">
            <v>龙岗管理局</v>
          </cell>
          <cell r="F818" t="str">
            <v>07012065</v>
          </cell>
          <cell r="G818" t="str">
            <v>91440300741248978D</v>
          </cell>
        </row>
        <row r="818">
          <cell r="I818" t="str">
            <v>合成橡胶制造</v>
          </cell>
          <cell r="J818">
            <v>2652</v>
          </cell>
          <cell r="K818" t="str">
            <v>深圳市龙岗区坪地街道年丰社区四方埔1号I栋、C栋</v>
          </cell>
        </row>
        <row r="819">
          <cell r="B819" t="str">
            <v>深圳市金正龙科技有限公司</v>
          </cell>
          <cell r="C819" t="str">
            <v>/</v>
          </cell>
          <cell r="D819" t="str">
            <v>龙岗区</v>
          </cell>
          <cell r="E819" t="str">
            <v>龙岗管理局</v>
          </cell>
          <cell r="F819" t="str">
            <v>07009709</v>
          </cell>
          <cell r="G819" t="str">
            <v>91440300326400776M</v>
          </cell>
        </row>
        <row r="819">
          <cell r="I819" t="str">
            <v>金属废料和碎屑加工处理</v>
          </cell>
          <cell r="J819">
            <v>4210</v>
          </cell>
          <cell r="K819" t="str">
            <v>深圳市龙岗区宝龙街道同乐社区大坑路12号</v>
          </cell>
        </row>
        <row r="820">
          <cell r="B820" t="str">
            <v>深圳市益盛环保技术有限公司</v>
          </cell>
          <cell r="C820" t="str">
            <v>/</v>
          </cell>
          <cell r="D820" t="str">
            <v>龙岗区</v>
          </cell>
          <cell r="E820" t="str">
            <v>龙岗管理局</v>
          </cell>
          <cell r="F820" t="str">
            <v>07017796</v>
          </cell>
          <cell r="G820" t="str">
            <v>914403007451973708</v>
          </cell>
        </row>
        <row r="820">
          <cell r="I820" t="str">
            <v>危险废物治理</v>
          </cell>
          <cell r="J820">
            <v>7724</v>
          </cell>
          <cell r="K820" t="str">
            <v>深圳市福田区梅林街道富国工业区第四栋第四层A</v>
          </cell>
        </row>
        <row r="821">
          <cell r="B821" t="str">
            <v>鹏城金业科技创新（深圳）有限公司</v>
          </cell>
          <cell r="C821" t="str">
            <v>/</v>
          </cell>
          <cell r="D821" t="str">
            <v>龙岗区</v>
          </cell>
          <cell r="E821" t="str">
            <v>龙岗管理局</v>
          </cell>
          <cell r="F821" t="str">
            <v>07024095</v>
          </cell>
          <cell r="G821" t="str">
            <v>91440300MA5DQEM40C</v>
          </cell>
        </row>
        <row r="821">
          <cell r="I821" t="str">
            <v>金冶炼</v>
          </cell>
          <cell r="J821">
            <v>3221</v>
          </cell>
          <cell r="K821" t="str">
            <v>深圳市龙岗区平湖街道山厦社区罗山工业区B3栋厂房西侧1、2、3楼</v>
          </cell>
        </row>
        <row r="822">
          <cell r="B822" t="str">
            <v>深圳市天楹环保能源有限公司</v>
          </cell>
          <cell r="C822" t="str">
            <v>/</v>
          </cell>
          <cell r="D822" t="str">
            <v>龙岗区</v>
          </cell>
          <cell r="E822" t="str">
            <v>龙岗管理局</v>
          </cell>
          <cell r="F822" t="str">
            <v>07004270</v>
          </cell>
          <cell r="G822" t="str">
            <v>91440300774120903K</v>
          </cell>
        </row>
        <row r="822">
          <cell r="I822" t="str">
            <v>生物质能发电</v>
          </cell>
          <cell r="J822">
            <v>4417</v>
          </cell>
          <cell r="K822" t="str">
            <v>深圳市龙岗区平湖街道辅城坳社区富安大道38号</v>
          </cell>
        </row>
        <row r="823">
          <cell r="B823" t="str">
            <v>恒生昌印刷（深圳）有限公司</v>
          </cell>
          <cell r="C823" t="str">
            <v>/</v>
          </cell>
          <cell r="D823" t="str">
            <v>龙岗区</v>
          </cell>
          <cell r="E823" t="str">
            <v>龙岗管理局</v>
          </cell>
          <cell r="F823" t="str">
            <v>07012587</v>
          </cell>
          <cell r="G823" t="str">
            <v>91440300075813129H</v>
          </cell>
        </row>
        <row r="823">
          <cell r="I823" t="str">
            <v>包装装潢及其他印刷</v>
          </cell>
          <cell r="J823">
            <v>2319</v>
          </cell>
          <cell r="K823" t="str">
            <v>深圳市龙岗区横岗街道富康路107号</v>
          </cell>
        </row>
        <row r="824">
          <cell r="B824" t="str">
            <v>深圳市深能环保东部有限公司</v>
          </cell>
          <cell r="C824" t="str">
            <v>/</v>
          </cell>
          <cell r="D824" t="str">
            <v>龙岗区</v>
          </cell>
          <cell r="E824" t="str">
            <v>龙岗管理局</v>
          </cell>
          <cell r="F824" t="str">
            <v>07023004</v>
          </cell>
          <cell r="G824" t="str">
            <v>914403003595281351</v>
          </cell>
        </row>
        <row r="824">
          <cell r="I824" t="str">
            <v>生物质能发电</v>
          </cell>
          <cell r="J824">
            <v>4417</v>
          </cell>
          <cell r="K824" t="str">
            <v>深圳市龙岗区坪地街道四方埔社区环保路1号101室</v>
          </cell>
        </row>
        <row r="825">
          <cell r="B825" t="str">
            <v>中万印刷（深圳）有限公司</v>
          </cell>
          <cell r="C825" t="str">
            <v>/</v>
          </cell>
          <cell r="D825" t="str">
            <v>龙岗区</v>
          </cell>
          <cell r="E825" t="str">
            <v>龙岗管理局</v>
          </cell>
          <cell r="F825" t="str">
            <v>07013147</v>
          </cell>
          <cell r="G825" t="str">
            <v>91440300564224456C</v>
          </cell>
        </row>
        <row r="825">
          <cell r="I825" t="str">
            <v>包装装潢及其他印刷</v>
          </cell>
          <cell r="J825">
            <v>2319</v>
          </cell>
          <cell r="K825" t="str">
            <v>深圳市龙岗区园山街道保安社区赐昌路8号101</v>
          </cell>
        </row>
        <row r="826">
          <cell r="B826" t="str">
            <v>深圳市粤鑫贵金属有限公司</v>
          </cell>
          <cell r="C826" t="str">
            <v>/</v>
          </cell>
          <cell r="D826" t="str">
            <v>龙岗区</v>
          </cell>
          <cell r="E826" t="str">
            <v>龙岗管理局</v>
          </cell>
          <cell r="F826" t="str">
            <v>11002941</v>
          </cell>
          <cell r="G826" t="str">
            <v>914403005840652377</v>
          </cell>
        </row>
        <row r="826">
          <cell r="I826" t="str">
            <v>金冶炼</v>
          </cell>
          <cell r="J826">
            <v>3221</v>
          </cell>
          <cell r="K826" t="str">
            <v>深圳市光明区公明公明街道上村社区莲塘工业城宏恒泰工业园2栋501</v>
          </cell>
        </row>
        <row r="827">
          <cell r="B827" t="str">
            <v>中金精炼（深圳）科技集团有限公司</v>
          </cell>
          <cell r="C827" t="str">
            <v>/</v>
          </cell>
          <cell r="D827" t="str">
            <v>龙岗区</v>
          </cell>
          <cell r="E827" t="str">
            <v>龙岗管理局</v>
          </cell>
          <cell r="F827" t="str">
            <v>07012335</v>
          </cell>
          <cell r="G827" t="str">
            <v>91440300570040389R</v>
          </cell>
        </row>
        <row r="827">
          <cell r="I827" t="str">
            <v>其他贵金属冶炼</v>
          </cell>
          <cell r="J827">
            <v>3229</v>
          </cell>
          <cell r="K827" t="str">
            <v>深圳市龙岗区吉华吉华路达成工业区2H号厂房第六层601</v>
          </cell>
        </row>
        <row r="828">
          <cell r="B828" t="str">
            <v>深圳市小福贵金属有限公司</v>
          </cell>
          <cell r="C828" t="str">
            <v>/</v>
          </cell>
          <cell r="D828" t="str">
            <v>龙岗区</v>
          </cell>
          <cell r="E828" t="str">
            <v>龙岗管理局</v>
          </cell>
          <cell r="F828" t="str">
            <v>07003643</v>
          </cell>
          <cell r="G828" t="str">
            <v>91440300359306874N</v>
          </cell>
        </row>
        <row r="828">
          <cell r="I828" t="str">
            <v>金冶炼</v>
          </cell>
          <cell r="J828">
            <v>3221</v>
          </cell>
          <cell r="K828" t="str">
            <v>深圳市龙岗区园山街道西坑溜马石工业区3号、7号</v>
          </cell>
        </row>
        <row r="829">
          <cell r="B829" t="str">
            <v>深圳市寰宇贵金属科技有限公司</v>
          </cell>
          <cell r="C829" t="str">
            <v>/</v>
          </cell>
          <cell r="D829" t="str">
            <v>龙岗区</v>
          </cell>
          <cell r="E829" t="str">
            <v>龙岗管理局</v>
          </cell>
          <cell r="F829" t="str">
            <v>07008134</v>
          </cell>
          <cell r="G829" t="str">
            <v>914403003194035812</v>
          </cell>
        </row>
        <row r="829">
          <cell r="I829" t="str">
            <v>金冶炼</v>
          </cell>
          <cell r="J829">
            <v>3221</v>
          </cell>
          <cell r="K829" t="str">
            <v>深圳市龙岗区横岗街道横岗六约中始埔路中和盛世五区9栋一楼</v>
          </cell>
        </row>
        <row r="830">
          <cell r="B830" t="str">
            <v>迈高精细高新材料（深圳）有限公司</v>
          </cell>
          <cell r="C830" t="str">
            <v>/</v>
          </cell>
          <cell r="D830" t="str">
            <v>龙岗区</v>
          </cell>
          <cell r="E830" t="str">
            <v>龙岗管理局</v>
          </cell>
          <cell r="F830" t="str">
            <v>07006606</v>
          </cell>
          <cell r="G830" t="str">
            <v>91440300741223957L</v>
          </cell>
        </row>
        <row r="830">
          <cell r="I830" t="str">
            <v>初级形态塑料及合成树脂制造</v>
          </cell>
          <cell r="J830">
            <v>2651</v>
          </cell>
          <cell r="K830" t="str">
            <v>深圳市龙岗区坪地街道六联社区长山工业区11号</v>
          </cell>
        </row>
        <row r="831">
          <cell r="B831" t="str">
            <v>深圳德邦界面材料有限公司</v>
          </cell>
          <cell r="C831" t="str">
            <v>/</v>
          </cell>
          <cell r="D831" t="str">
            <v>龙岗区</v>
          </cell>
          <cell r="E831" t="str">
            <v>龙岗管理局</v>
          </cell>
          <cell r="F831" t="str">
            <v>07013560</v>
          </cell>
          <cell r="G831" t="str">
            <v>91440300564247922E</v>
          </cell>
        </row>
        <row r="831">
          <cell r="I831" t="str">
            <v>初级形态塑料及合成树脂制造</v>
          </cell>
          <cell r="J831">
            <v>2651</v>
          </cell>
          <cell r="K831" t="str">
            <v>深圳市龙岗区坪地街道高桥社区教育北路88号4号厂房</v>
          </cell>
        </row>
        <row r="832">
          <cell r="B832" t="str">
            <v>深圳市裕同包装科技股份有限公司龙岗分公司</v>
          </cell>
          <cell r="C832" t="str">
            <v>/</v>
          </cell>
          <cell r="D832" t="str">
            <v>龙岗区</v>
          </cell>
          <cell r="E832" t="str">
            <v>龙岗管理局</v>
          </cell>
          <cell r="F832" t="str">
            <v>07006316</v>
          </cell>
          <cell r="G832" t="str">
            <v>91440300326452680K</v>
          </cell>
        </row>
        <row r="832">
          <cell r="I832" t="str">
            <v>其他纸制品制造</v>
          </cell>
          <cell r="J832">
            <v>2239</v>
          </cell>
          <cell r="K832" t="str">
            <v>深圳市龙岗区坪地街道坪桥路12号A、B、C栋</v>
          </cell>
        </row>
        <row r="833">
          <cell r="B833" t="str">
            <v>深圳市科泰珠宝首饰有限公司</v>
          </cell>
          <cell r="C833" t="str">
            <v>/</v>
          </cell>
          <cell r="D833" t="str">
            <v>龙岗区</v>
          </cell>
          <cell r="E833" t="str">
            <v>龙岗管理局</v>
          </cell>
          <cell r="F833" t="str">
            <v>07008982</v>
          </cell>
          <cell r="G833" t="str">
            <v>91440300797967066W</v>
          </cell>
        </row>
        <row r="833">
          <cell r="I833" t="str">
            <v>其他贵金属冶炼</v>
          </cell>
          <cell r="J833">
            <v>3229</v>
          </cell>
          <cell r="K833" t="str">
            <v>深圳市龙岗区布吉街道吉华路351号同益工业园6栋502</v>
          </cell>
        </row>
        <row r="834">
          <cell r="B834" t="str">
            <v>深圳市金世家珠宝有限公司</v>
          </cell>
          <cell r="C834" t="str">
            <v>/</v>
          </cell>
          <cell r="D834" t="str">
            <v>龙岗区</v>
          </cell>
          <cell r="E834" t="str">
            <v>龙岗管理局</v>
          </cell>
          <cell r="F834" t="str">
            <v>07003318</v>
          </cell>
          <cell r="G834" t="str">
            <v>91440300699096973H</v>
          </cell>
        </row>
        <row r="834">
          <cell r="I834" t="str">
            <v>金冶炼</v>
          </cell>
          <cell r="J834">
            <v>3221</v>
          </cell>
          <cell r="K834" t="str">
            <v>深圳市龙岗区横岗街道四联社区228工业区第11号A栋401、501</v>
          </cell>
        </row>
        <row r="835">
          <cell r="B835" t="str">
            <v>深圳市翠绿黄金精炼有限公司</v>
          </cell>
          <cell r="C835" t="str">
            <v>/</v>
          </cell>
          <cell r="D835" t="str">
            <v>龙岗区</v>
          </cell>
          <cell r="E835" t="str">
            <v>龙岗管理局</v>
          </cell>
          <cell r="F835" t="str">
            <v>07018395</v>
          </cell>
          <cell r="G835" t="str">
            <v>91440300664156681R</v>
          </cell>
        </row>
        <row r="835">
          <cell r="I835" t="str">
            <v>金冶炼</v>
          </cell>
          <cell r="J835">
            <v>3221</v>
          </cell>
          <cell r="K835" t="str">
            <v>深圳市龙岗区横岗街道西坑村百达街黄升发工业区厂房2号</v>
          </cell>
        </row>
        <row r="836">
          <cell r="B836" t="str">
            <v>紫金矿业集团黄金冶炼有限公司深圳分公司</v>
          </cell>
          <cell r="C836" t="str">
            <v>/</v>
          </cell>
          <cell r="D836" t="str">
            <v>龙岗区</v>
          </cell>
          <cell r="E836" t="str">
            <v>龙岗管理局</v>
          </cell>
          <cell r="F836" t="str">
            <v>07002098</v>
          </cell>
          <cell r="G836" t="str">
            <v>91440300MA5DA9JF06</v>
          </cell>
        </row>
        <row r="836">
          <cell r="I836" t="str">
            <v>金冶炼</v>
          </cell>
          <cell r="J836">
            <v>3221</v>
          </cell>
          <cell r="K836" t="str">
            <v>深圳市龙岗区园山街道荷坳社区金源三路4号A栋厂房101</v>
          </cell>
        </row>
        <row r="837">
          <cell r="B837" t="str">
            <v>深圳中华商务安全印务股份有限公司</v>
          </cell>
          <cell r="C837" t="str">
            <v>/</v>
          </cell>
          <cell r="D837" t="str">
            <v>龙岗区</v>
          </cell>
          <cell r="E837" t="str">
            <v>龙岗管理局</v>
          </cell>
          <cell r="F837" t="str">
            <v>07010677</v>
          </cell>
          <cell r="G837" t="str">
            <v>91440300618864775L</v>
          </cell>
        </row>
        <row r="837">
          <cell r="I837" t="str">
            <v>书、报刊印刷</v>
          </cell>
          <cell r="J837">
            <v>2311</v>
          </cell>
          <cell r="K837" t="str">
            <v>深圳市龙岗区平湖街道平湖社区居委会平横岭二路万福</v>
          </cell>
        </row>
        <row r="838">
          <cell r="B838" t="str">
            <v>中华商务联合印刷（广东）有限公司</v>
          </cell>
          <cell r="C838" t="str">
            <v>/</v>
          </cell>
          <cell r="D838" t="str">
            <v>龙岗区</v>
          </cell>
          <cell r="E838" t="str">
            <v>龙岗管理局</v>
          </cell>
          <cell r="F838" t="str">
            <v>07002406</v>
          </cell>
          <cell r="G838" t="str">
            <v>9144030061889128X5</v>
          </cell>
        </row>
        <row r="838">
          <cell r="I838" t="str">
            <v>书、报刊印刷</v>
          </cell>
          <cell r="J838">
            <v>2311</v>
          </cell>
          <cell r="K838" t="str">
            <v>深圳市龙岗区平湖街道春湖工业区10栋</v>
          </cell>
        </row>
        <row r="839">
          <cell r="B839" t="str">
            <v>深圳市伟利丰塑胶制品有限公司</v>
          </cell>
          <cell r="C839" t="str">
            <v>/</v>
          </cell>
          <cell r="D839" t="str">
            <v>龙岗区</v>
          </cell>
          <cell r="E839" t="str">
            <v>龙岗管理局</v>
          </cell>
          <cell r="F839" t="str">
            <v>07012458</v>
          </cell>
          <cell r="G839" t="str">
            <v>914403005685042953</v>
          </cell>
        </row>
        <row r="839">
          <cell r="I839" t="str">
            <v>塑胶玩具制造</v>
          </cell>
          <cell r="J839">
            <v>2452</v>
          </cell>
          <cell r="K839" t="str">
            <v>深圳市龙岗区平湖街道新南村凤凰大道凤凰工业区D2栋、D3栋、C5栋、C6栋</v>
          </cell>
        </row>
        <row r="840">
          <cell r="B840" t="str">
            <v>乔丰科技实业（深圳）有限公司</v>
          </cell>
          <cell r="C840" t="str">
            <v>/</v>
          </cell>
          <cell r="D840" t="str">
            <v>龙岗区</v>
          </cell>
          <cell r="E840" t="str">
            <v>龙岗管理局</v>
          </cell>
          <cell r="F840" t="str">
            <v>07008851</v>
          </cell>
          <cell r="G840" t="str">
            <v>91440300618827552L</v>
          </cell>
        </row>
        <row r="840">
          <cell r="I840" t="str">
            <v>塑料零件及其他塑料制品制造</v>
          </cell>
          <cell r="J840">
            <v>2929</v>
          </cell>
          <cell r="K840" t="str">
            <v>深圳市龙岗区园山街道西坑社区谭面路7号、8-3号</v>
          </cell>
        </row>
        <row r="841">
          <cell r="B841" t="str">
            <v>太平洋电线电缆（深圳）有限公司</v>
          </cell>
          <cell r="C841" t="str">
            <v>/</v>
          </cell>
          <cell r="D841" t="str">
            <v>龙岗区</v>
          </cell>
          <cell r="E841" t="str">
            <v>龙岗管理局</v>
          </cell>
          <cell r="F841" t="str">
            <v>07003163</v>
          </cell>
          <cell r="G841" t="str">
            <v>91440300618909021K</v>
          </cell>
        </row>
        <row r="841">
          <cell r="I841" t="str">
            <v>电线、电缆制造</v>
          </cell>
          <cell r="J841">
            <v>3831</v>
          </cell>
          <cell r="K841" t="str">
            <v>深圳市龙岗区宝龙街道宝龙工业城锦龙四路9号</v>
          </cell>
        </row>
        <row r="842">
          <cell r="B842" t="str">
            <v>泰祥汽车配件（深圳）有限公司</v>
          </cell>
          <cell r="C842" t="str">
            <v>/</v>
          </cell>
          <cell r="D842" t="str">
            <v>龙岗区</v>
          </cell>
          <cell r="E842" t="str">
            <v>龙岗管理局</v>
          </cell>
          <cell r="F842" t="str">
            <v>07018829</v>
          </cell>
          <cell r="G842" t="str">
            <v>914403006188794915</v>
          </cell>
        </row>
        <row r="842">
          <cell r="I842" t="str">
            <v>橡胶和塑料制品业</v>
          </cell>
          <cell r="J842">
            <v>3670</v>
          </cell>
          <cell r="K842" t="str">
            <v>深圳市富平中路8号</v>
          </cell>
        </row>
        <row r="843">
          <cell r="B843" t="str">
            <v>比亚迪精密制造有限公司</v>
          </cell>
          <cell r="C843" t="str">
            <v>/</v>
          </cell>
          <cell r="D843" t="str">
            <v>龙岗区</v>
          </cell>
          <cell r="E843" t="str">
            <v>龙岗管理局</v>
          </cell>
          <cell r="F843" t="str">
            <v>07014721</v>
          </cell>
          <cell r="G843" t="str">
            <v>91440300745160041D</v>
          </cell>
        </row>
        <row r="843">
          <cell r="I843" t="str">
            <v>电力电子元器件制造</v>
          </cell>
          <cell r="J843">
            <v>3824</v>
          </cell>
          <cell r="K843" t="str">
            <v>深圳市龙岗区龙岗街道宝龙工业城宝荷路3001号</v>
          </cell>
        </row>
        <row r="844">
          <cell r="B844" t="str">
            <v>深圳市比亚迪锂电池有限公司</v>
          </cell>
          <cell r="C844" t="str">
            <v>/</v>
          </cell>
          <cell r="D844" t="str">
            <v>龙岗区</v>
          </cell>
          <cell r="E844" t="str">
            <v>龙岗管理局</v>
          </cell>
          <cell r="F844" t="str">
            <v>07005635</v>
          </cell>
          <cell r="G844" t="str">
            <v>91440300708416327M</v>
          </cell>
        </row>
        <row r="844">
          <cell r="I844" t="str">
            <v>锂离子电池制造</v>
          </cell>
          <cell r="J844">
            <v>3841</v>
          </cell>
          <cell r="K844" t="str">
            <v>深圳市龙岗区龙岗街道宝龙工业城宝荷路3001号</v>
          </cell>
        </row>
        <row r="845">
          <cell r="B845" t="str">
            <v>深圳华麟电路技术有限公司</v>
          </cell>
          <cell r="C845" t="str">
            <v>/</v>
          </cell>
          <cell r="D845" t="str">
            <v>龙岗区</v>
          </cell>
          <cell r="E845" t="str">
            <v>龙岗管理局</v>
          </cell>
          <cell r="F845" t="str">
            <v>07017302</v>
          </cell>
          <cell r="G845" t="str">
            <v>91440300758615797U</v>
          </cell>
        </row>
        <row r="845">
          <cell r="I845" t="str">
            <v>电子电路制造</v>
          </cell>
          <cell r="J845">
            <v>3982</v>
          </cell>
          <cell r="K845" t="str">
            <v>深圳市龙岗区龙城宝龙工业城A栋</v>
          </cell>
        </row>
        <row r="846">
          <cell r="B846" t="str">
            <v>深圳市绿绿达环保有限公司</v>
          </cell>
          <cell r="C846" t="str">
            <v>/</v>
          </cell>
          <cell r="D846" t="str">
            <v>龙岗区</v>
          </cell>
          <cell r="E846" t="str">
            <v>龙岗管理局</v>
          </cell>
          <cell r="F846" t="str">
            <v>07010947</v>
          </cell>
          <cell r="G846" t="str">
            <v>914403007152762115</v>
          </cell>
        </row>
        <row r="846">
          <cell r="I846" t="str">
            <v>危险废物治理</v>
          </cell>
          <cell r="J846">
            <v>7724</v>
          </cell>
          <cell r="K846" t="str">
            <v>深圳市龙岗区宝龙街道同德社区池屋工业区3号</v>
          </cell>
        </row>
        <row r="847">
          <cell r="B847" t="str">
            <v>深圳开瑞环保科技有限公司</v>
          </cell>
          <cell r="C847" t="str">
            <v>/</v>
          </cell>
          <cell r="D847" t="str">
            <v>龙岗区</v>
          </cell>
          <cell r="E847" t="str">
            <v>龙岗管理局</v>
          </cell>
          <cell r="F847" t="str">
            <v>07019038</v>
          </cell>
          <cell r="G847" t="str">
            <v>91440300MA5DP9M5XB</v>
          </cell>
        </row>
        <row r="847">
          <cell r="I847" t="str">
            <v>危险废物治理</v>
          </cell>
          <cell r="J847">
            <v>7724</v>
          </cell>
          <cell r="K847" t="str">
            <v>深圳市龙岗区龙岗街道同心社区新布新路25号</v>
          </cell>
        </row>
        <row r="848">
          <cell r="B848" t="str">
            <v>深圳市泰力废旧电池回收技术有限公司</v>
          </cell>
          <cell r="C848" t="str">
            <v>/</v>
          </cell>
          <cell r="D848" t="str">
            <v>龙岗区</v>
          </cell>
          <cell r="E848" t="str">
            <v>龙岗管理局</v>
          </cell>
          <cell r="F848" t="str">
            <v>07024104</v>
          </cell>
          <cell r="G848" t="str">
            <v>914403006670849788</v>
          </cell>
        </row>
        <row r="848">
          <cell r="I848" t="str">
            <v>危险废物治理</v>
          </cell>
          <cell r="J848">
            <v>7724</v>
          </cell>
          <cell r="K848" t="str">
            <v>深圳市龙岗区宝龙街道同德社区浪背村工业区路86号A栋一层、二层、三层</v>
          </cell>
        </row>
        <row r="849">
          <cell r="B849" t="str">
            <v>兄弟高科技（深圳）有限公司宝龙分公司</v>
          </cell>
          <cell r="C849" t="str">
            <v>/</v>
          </cell>
          <cell r="D849" t="str">
            <v>龙岗区</v>
          </cell>
          <cell r="E849" t="str">
            <v>龙岗管理局</v>
          </cell>
          <cell r="F849" t="str">
            <v>07016586</v>
          </cell>
          <cell r="G849" t="str">
            <v>91440300MA5DB325X7</v>
          </cell>
        </row>
        <row r="849">
          <cell r="I849" t="str">
            <v>其他电子专用设备制造</v>
          </cell>
          <cell r="J849">
            <v>3569</v>
          </cell>
          <cell r="K849" t="str">
            <v>深圳市深圳龙岗区宝龙工业城锦龙三路5号</v>
          </cell>
        </row>
        <row r="850">
          <cell r="B850" t="str">
            <v>园山大康垃圾填埋场</v>
          </cell>
          <cell r="C850" t="str">
            <v>深圳市龙岗区园山街道市政管理中心</v>
          </cell>
          <cell r="D850" t="str">
            <v>龙岗区</v>
          </cell>
          <cell r="E850" t="str">
            <v>龙岗管理局</v>
          </cell>
          <cell r="F850">
            <v>10024167</v>
          </cell>
          <cell r="G850" t="str">
            <v>12440307MB2D81686X</v>
          </cell>
          <cell r="H850" t="str">
            <v>深圳市龙岗区园山街道市政管理中心</v>
          </cell>
          <cell r="I850" t="str">
            <v>环境卫生管理</v>
          </cell>
          <cell r="J850">
            <v>7820</v>
          </cell>
          <cell r="K850" t="str">
            <v>深圳市龙岗区园山街道园山大康垃圾渗滤液处理站</v>
          </cell>
        </row>
        <row r="851">
          <cell r="B851" t="str">
            <v>布吉甘坑垃圾填埋场</v>
          </cell>
          <cell r="C851" t="str">
            <v>深圳市龙岗区吉华街道市政事务中心</v>
          </cell>
          <cell r="D851" t="str">
            <v>龙岗区</v>
          </cell>
          <cell r="E851" t="str">
            <v>龙岗管理局</v>
          </cell>
          <cell r="F851">
            <v>10024168</v>
          </cell>
          <cell r="G851" t="str">
            <v>12440307MB2C83533M</v>
          </cell>
          <cell r="H851" t="str">
            <v>深圳市龙岗区吉华街道市政事务中心</v>
          </cell>
          <cell r="I851" t="str">
            <v>环境卫生管理</v>
          </cell>
          <cell r="J851">
            <v>7820</v>
          </cell>
          <cell r="K851" t="str">
            <v>深圳市吉华街道水径社区秀峰路旁甘坑垃圾填埋场内</v>
          </cell>
        </row>
        <row r="852">
          <cell r="B852" t="str">
            <v>凤凰山东坑垃圾填埋场</v>
          </cell>
          <cell r="C852" t="str">
            <v>/</v>
          </cell>
          <cell r="D852" t="str">
            <v>龙岗区</v>
          </cell>
          <cell r="E852" t="str">
            <v>龙岗管理局</v>
          </cell>
          <cell r="F852">
            <v>10024169</v>
          </cell>
          <cell r="G852" t="str">
            <v>-</v>
          </cell>
        </row>
        <row r="852">
          <cell r="I852" t="str">
            <v>环境卫生管理</v>
          </cell>
          <cell r="J852">
            <v>7820</v>
          </cell>
          <cell r="K852" t="str">
            <v>深圳市龙岗区平湖街道凤凰山与东莞交界的一废弃采石场中</v>
          </cell>
        </row>
        <row r="853">
          <cell r="B853" t="str">
            <v>平湖鹅公岭垃圾填埋场</v>
          </cell>
          <cell r="C853" t="str">
            <v>/</v>
          </cell>
          <cell r="D853" t="str">
            <v>龙岗区</v>
          </cell>
          <cell r="E853" t="str">
            <v>龙岗管理局</v>
          </cell>
          <cell r="F853">
            <v>10024170</v>
          </cell>
          <cell r="G853" t="str">
            <v>-</v>
          </cell>
        </row>
        <row r="853">
          <cell r="I853" t="str">
            <v>环境卫生管理</v>
          </cell>
          <cell r="J853">
            <v>7820</v>
          </cell>
          <cell r="K853" t="str">
            <v>深圳市龙岗区平湖街道鹅公岭社区公园内</v>
          </cell>
        </row>
        <row r="854">
          <cell r="B854" t="str">
            <v>龙岗区中心城回龙埔垃圾填埋场</v>
          </cell>
          <cell r="C854" t="str">
            <v>/</v>
          </cell>
          <cell r="D854" t="str">
            <v>龙岗区</v>
          </cell>
          <cell r="E854" t="str">
            <v>龙岗管理局</v>
          </cell>
          <cell r="F854">
            <v>10024171</v>
          </cell>
          <cell r="G854" t="str">
            <v>-</v>
          </cell>
        </row>
        <row r="854">
          <cell r="I854" t="str">
            <v>环境卫生管理</v>
          </cell>
          <cell r="J854">
            <v>7820</v>
          </cell>
          <cell r="K854" t="str">
            <v>深圳市龙岗区龙城街道回龙埔村</v>
          </cell>
        </row>
        <row r="855">
          <cell r="B855" t="str">
            <v>深圳市高帆家私有限公司</v>
          </cell>
          <cell r="C855" t="str">
            <v>/</v>
          </cell>
          <cell r="D855" t="str">
            <v>龙岗区</v>
          </cell>
          <cell r="E855" t="str">
            <v>龙岗管理局</v>
          </cell>
          <cell r="F855" t="str">
            <v>07011438</v>
          </cell>
          <cell r="G855" t="str">
            <v>91440300279250241R</v>
          </cell>
          <cell r="H855" t="str">
            <v/>
          </cell>
          <cell r="I855" t="str">
            <v>木质家具制造</v>
          </cell>
          <cell r="J855">
            <v>2110</v>
          </cell>
          <cell r="K855" t="str">
            <v>深圳市龙岗区宝龙街道宝龙社区宝龙一路8号</v>
          </cell>
        </row>
        <row r="856">
          <cell r="B856" t="str">
            <v>深圳元亨纸品有限公司</v>
          </cell>
          <cell r="C856" t="str">
            <v>/</v>
          </cell>
          <cell r="D856" t="str">
            <v>龙岗区</v>
          </cell>
          <cell r="E856" t="str">
            <v>龙岗管理局</v>
          </cell>
          <cell r="F856" t="str">
            <v>07006022</v>
          </cell>
          <cell r="G856" t="str">
            <v>914403005598838792</v>
          </cell>
          <cell r="H856" t="str">
            <v/>
          </cell>
          <cell r="I856" t="str">
            <v>包装装潢及其他印刷</v>
          </cell>
          <cell r="J856">
            <v>2319</v>
          </cell>
          <cell r="K856" t="str">
            <v>深圳市龙岗区南湾街道丹竹头社区立信路67号B栋</v>
          </cell>
        </row>
        <row r="857">
          <cell r="B857" t="str">
            <v>中星中大印刷（深圳）有限公司</v>
          </cell>
          <cell r="C857" t="str">
            <v>/</v>
          </cell>
          <cell r="D857" t="str">
            <v>龙岗区</v>
          </cell>
          <cell r="E857" t="str">
            <v>龙岗管理局</v>
          </cell>
          <cell r="F857" t="str">
            <v>07009746</v>
          </cell>
          <cell r="G857" t="str">
            <v>91440300593048340A</v>
          </cell>
          <cell r="H857" t="str">
            <v/>
          </cell>
          <cell r="I857" t="str">
            <v>包装装潢及其他印刷</v>
          </cell>
          <cell r="J857">
            <v>2319</v>
          </cell>
          <cell r="K857" t="str">
            <v>深圳市龙岗区园山街道保安社区龙岗大道6275号</v>
          </cell>
        </row>
        <row r="858">
          <cell r="B858" t="str">
            <v>歌乐电磁（深圳）有限公司</v>
          </cell>
          <cell r="C858" t="str">
            <v>/</v>
          </cell>
          <cell r="D858" t="str">
            <v>龙岗区</v>
          </cell>
          <cell r="E858" t="str">
            <v>龙岗管理局</v>
          </cell>
          <cell r="F858" t="str">
            <v>07019832</v>
          </cell>
          <cell r="G858" t="str">
            <v>914403006188564923</v>
          </cell>
          <cell r="H858" t="str">
            <v/>
          </cell>
          <cell r="I858" t="str">
            <v>日用塑料制品制造</v>
          </cell>
          <cell r="J858">
            <v>2927</v>
          </cell>
          <cell r="K858" t="str">
            <v>深圳市龙岗区横岗街道六约社区万利路18号</v>
          </cell>
        </row>
        <row r="859">
          <cell r="B859" t="str">
            <v>东柏彩印（深圳）有限公司</v>
          </cell>
          <cell r="C859" t="str">
            <v>/</v>
          </cell>
          <cell r="D859" t="str">
            <v>龙岗区</v>
          </cell>
          <cell r="E859" t="str">
            <v>龙岗管理局</v>
          </cell>
          <cell r="F859" t="str">
            <v>07007170</v>
          </cell>
          <cell r="G859" t="str">
            <v>914403006188932266</v>
          </cell>
          <cell r="H859" t="str">
            <v/>
          </cell>
          <cell r="I859" t="str">
            <v>包装装潢及其他印刷</v>
          </cell>
          <cell r="J859">
            <v>2319</v>
          </cell>
          <cell r="K859" t="str">
            <v>深圳市龙岗区横岗街道富康路88号</v>
          </cell>
        </row>
        <row r="860">
          <cell r="B860" t="str">
            <v>新辉开科技（深圳）有限公司</v>
          </cell>
          <cell r="C860" t="str">
            <v>/</v>
          </cell>
          <cell r="D860" t="str">
            <v>龙岗区</v>
          </cell>
          <cell r="E860" t="str">
            <v>龙岗管理局</v>
          </cell>
          <cell r="F860" t="str">
            <v>07011467</v>
          </cell>
          <cell r="G860" t="str">
            <v>91440300618897120T</v>
          </cell>
          <cell r="H860" t="str">
            <v/>
          </cell>
          <cell r="I860" t="str">
            <v>显示器件制造</v>
          </cell>
          <cell r="J860">
            <v>3974</v>
          </cell>
          <cell r="K860" t="str">
            <v>深圳市龙岗区横岗街道力嘉路102号</v>
          </cell>
        </row>
        <row r="861">
          <cell r="B861" t="str">
            <v>金标准塑胶制品（深圳）有限公司</v>
          </cell>
          <cell r="C861" t="str">
            <v>/</v>
          </cell>
          <cell r="D861" t="str">
            <v>龙岗区</v>
          </cell>
          <cell r="E861" t="str">
            <v>龙岗管理局</v>
          </cell>
          <cell r="F861" t="str">
            <v>07017154</v>
          </cell>
          <cell r="G861" t="str">
            <v>914403006189131278</v>
          </cell>
          <cell r="H861" t="str">
            <v/>
          </cell>
          <cell r="I861" t="str">
            <v>塑胶玩具制造</v>
          </cell>
          <cell r="J861">
            <v>2452</v>
          </cell>
          <cell r="K861" t="str">
            <v>深圳市龙岗区园山街道安良五村油甘园路20号</v>
          </cell>
        </row>
        <row r="862">
          <cell r="B862" t="str">
            <v>红门智能科技股份有限公司</v>
          </cell>
          <cell r="C862" t="str">
            <v>/</v>
          </cell>
          <cell r="D862" t="str">
            <v>龙岗区</v>
          </cell>
          <cell r="E862" t="str">
            <v>龙岗管理局</v>
          </cell>
          <cell r="F862" t="str">
            <v>07009877</v>
          </cell>
          <cell r="G862" t="str">
            <v>914403006641558733</v>
          </cell>
          <cell r="H862" t="str">
            <v>深圳市红门机电设备有限公司</v>
          </cell>
          <cell r="I862" t="str">
            <v>金属结构制造</v>
          </cell>
          <cell r="J862">
            <v>3311</v>
          </cell>
          <cell r="K862" t="str">
            <v>深圳市龙岗区吉华街道下水径吉华路红门工业园1栋4楼</v>
          </cell>
        </row>
        <row r="863">
          <cell r="B863" t="str">
            <v>深圳市斯达高瓷艺有限公司</v>
          </cell>
          <cell r="C863" t="str">
            <v>/</v>
          </cell>
          <cell r="D863" t="str">
            <v>龙岗区</v>
          </cell>
          <cell r="E863" t="str">
            <v>龙岗管理局</v>
          </cell>
          <cell r="F863" t="str">
            <v>07020911</v>
          </cell>
          <cell r="G863" t="str">
            <v>9144030069713354XA</v>
          </cell>
          <cell r="H863" t="str">
            <v/>
          </cell>
          <cell r="I863" t="str">
            <v>日用陶瓷制品制造</v>
          </cell>
          <cell r="J863">
            <v>3074</v>
          </cell>
          <cell r="K863" t="str">
            <v>深圳市龙岗区龙城街道五联社区爱联工业区1栋101</v>
          </cell>
        </row>
        <row r="864">
          <cell r="B864" t="str">
            <v>伯恩光学（深圳）有限公司</v>
          </cell>
          <cell r="C864" t="str">
            <v>/</v>
          </cell>
          <cell r="D864" t="str">
            <v>龙岗区</v>
          </cell>
          <cell r="E864" t="str">
            <v>龙岗管理局</v>
          </cell>
          <cell r="F864" t="str">
            <v>07003393</v>
          </cell>
          <cell r="G864" t="str">
            <v>91440300733084686E</v>
          </cell>
          <cell r="H864" t="str">
            <v/>
          </cell>
          <cell r="I864" t="str">
            <v>光学玻璃制造</v>
          </cell>
          <cell r="J864">
            <v>3052</v>
          </cell>
          <cell r="K864" t="str">
            <v>深圳市龙岗区横岗街道六约金泉工业区四路7号</v>
          </cell>
        </row>
        <row r="865">
          <cell r="B865" t="str">
            <v>金宝通电子（深圳）有限公司</v>
          </cell>
          <cell r="C865" t="str">
            <v>/</v>
          </cell>
          <cell r="D865" t="str">
            <v>龙岗区</v>
          </cell>
          <cell r="E865" t="str">
            <v>龙岗管理局</v>
          </cell>
          <cell r="F865" t="str">
            <v>07013599</v>
          </cell>
          <cell r="G865" t="str">
            <v>914403007504705974</v>
          </cell>
          <cell r="H865" t="str">
            <v/>
          </cell>
          <cell r="I865" t="str">
            <v>其他电子设备制造</v>
          </cell>
          <cell r="J865">
            <v>3990</v>
          </cell>
          <cell r="K865" t="str">
            <v>深圳市龙岗区南湾街道丹竹头社区康桥路88号</v>
          </cell>
        </row>
        <row r="866">
          <cell r="B866" t="str">
            <v>七彩人生集团有限公司</v>
          </cell>
          <cell r="C866" t="str">
            <v>/</v>
          </cell>
          <cell r="D866" t="str">
            <v>龙岗区</v>
          </cell>
          <cell r="E866" t="str">
            <v>龙岗管理局</v>
          </cell>
          <cell r="F866" t="str">
            <v>07008874</v>
          </cell>
          <cell r="G866" t="str">
            <v>914403007556945811</v>
          </cell>
          <cell r="H866" t="str">
            <v>深圳七彩人生家具集团有限公司/深圳市七彩人生家具有限公司</v>
          </cell>
          <cell r="I866" t="str">
            <v>木质家具制造</v>
          </cell>
          <cell r="J866">
            <v>2110</v>
          </cell>
          <cell r="K866" t="str">
            <v>深圳市龙岗区坪地街道中心社区龙岗大道坪地段1040-8、1040-9</v>
          </cell>
        </row>
        <row r="867">
          <cell r="B867" t="str">
            <v>深圳飞动盒业有限公司</v>
          </cell>
          <cell r="C867" t="str">
            <v>/</v>
          </cell>
          <cell r="D867" t="str">
            <v>龙岗区</v>
          </cell>
          <cell r="E867" t="str">
            <v>龙岗管理局</v>
          </cell>
          <cell r="F867" t="str">
            <v>07013151</v>
          </cell>
          <cell r="G867" t="str">
            <v>91440300763481869U</v>
          </cell>
          <cell r="H867" t="str">
            <v/>
          </cell>
          <cell r="I867" t="str">
            <v>其他未列明金属制品制造</v>
          </cell>
          <cell r="J867">
            <v>3399</v>
          </cell>
          <cell r="K867" t="str">
            <v>深圳市龙岗区坂田街道雪岗北路金荣达科技工业园一号厂房</v>
          </cell>
        </row>
        <row r="868">
          <cell r="B868" t="str">
            <v>金宝通智能制造（深圳）有限公司</v>
          </cell>
          <cell r="C868" t="str">
            <v>/</v>
          </cell>
          <cell r="D868" t="str">
            <v>龙岗区</v>
          </cell>
          <cell r="E868" t="str">
            <v>龙岗管理局</v>
          </cell>
          <cell r="F868" t="str">
            <v>07019073</v>
          </cell>
          <cell r="G868" t="str">
            <v>91440300MA5DQD9M2Q</v>
          </cell>
          <cell r="H868" t="str">
            <v/>
          </cell>
          <cell r="I868" t="str">
            <v>其他电子设备制造</v>
          </cell>
          <cell r="J868">
            <v>3990</v>
          </cell>
          <cell r="K868" t="str">
            <v>深圳市龙岗区南湾街道丹竹头社区康桥路88号粤垦广宇工业区</v>
          </cell>
        </row>
        <row r="869">
          <cell r="B869" t="str">
            <v>深圳市国立伟实业有限公司</v>
          </cell>
          <cell r="C869" t="str">
            <v>/</v>
          </cell>
          <cell r="D869" t="str">
            <v>龙岗区</v>
          </cell>
          <cell r="E869" t="str">
            <v>龙岗管理局</v>
          </cell>
          <cell r="F869" t="str">
            <v>07000019</v>
          </cell>
          <cell r="G869" t="str">
            <v>914403002794053627</v>
          </cell>
        </row>
        <row r="869">
          <cell r="I869" t="str">
            <v>金属表面处理及热处理加工</v>
          </cell>
          <cell r="J869">
            <v>3360</v>
          </cell>
          <cell r="K869" t="str">
            <v>深圳市龙岗区南湾街道下李朗社区香叶路2号</v>
          </cell>
        </row>
        <row r="870">
          <cell r="B870" t="str">
            <v>深圳市恒源达粉末涂料有限公司</v>
          </cell>
          <cell r="C870" t="str">
            <v>/</v>
          </cell>
          <cell r="D870" t="str">
            <v>龙岗区</v>
          </cell>
          <cell r="E870" t="str">
            <v>龙岗管理局</v>
          </cell>
          <cell r="F870" t="str">
            <v>07024119</v>
          </cell>
          <cell r="G870" t="str">
            <v>914403006894041510</v>
          </cell>
        </row>
        <row r="870">
          <cell r="I870" t="str">
            <v>涂料制造</v>
          </cell>
          <cell r="J870">
            <v>2641</v>
          </cell>
          <cell r="K870" t="str">
            <v>深圳市龙岗龙岗街道南约社联合工业A28号101</v>
          </cell>
        </row>
        <row r="871">
          <cell r="B871" t="str">
            <v>深圳美宝园环保服务有限公司</v>
          </cell>
          <cell r="C871" t="str">
            <v>深圳美宝园环保服务有限公司</v>
          </cell>
          <cell r="D871" t="str">
            <v>龙岗区</v>
          </cell>
          <cell r="E871" t="str">
            <v>龙岗管理局</v>
          </cell>
          <cell r="F871" t="str">
            <v>07024121</v>
          </cell>
          <cell r="G871" t="str">
            <v>91440300MA5FE2773A</v>
          </cell>
        </row>
        <row r="871">
          <cell r="I871" t="str">
            <v>污水处理及其再生利用</v>
          </cell>
          <cell r="J871">
            <v>4620</v>
          </cell>
          <cell r="K871" t="str">
            <v>深圳市龙岗横岗街道六约社中和盛世珠宝产业园</v>
          </cell>
        </row>
        <row r="872">
          <cell r="B872" t="str">
            <v>深圳市龙岗区中心城环卫综合处理厂</v>
          </cell>
          <cell r="C872" t="str">
            <v>/</v>
          </cell>
          <cell r="D872" t="str">
            <v>龙岗区</v>
          </cell>
          <cell r="E872" t="str">
            <v>龙岗管理局</v>
          </cell>
          <cell r="F872" t="str">
            <v>07022985</v>
          </cell>
          <cell r="G872" t="str">
            <v>91440300G34800002X</v>
          </cell>
        </row>
        <row r="872">
          <cell r="I872" t="str">
            <v>环境卫生管理</v>
          </cell>
          <cell r="J872">
            <v>7820</v>
          </cell>
          <cell r="K872" t="str">
            <v>深圳市龙岗区坪地镇坪西村横坑仔</v>
          </cell>
        </row>
        <row r="873">
          <cell r="B873" t="str">
            <v>深圳市殡葬服务中心</v>
          </cell>
          <cell r="C873" t="str">
            <v>/</v>
          </cell>
          <cell r="D873" t="str">
            <v>龙岗区</v>
          </cell>
          <cell r="E873" t="str">
            <v>龙岗管理局</v>
          </cell>
          <cell r="F873" t="str">
            <v>-</v>
          </cell>
          <cell r="G873" t="str">
            <v>12440300455767080M</v>
          </cell>
        </row>
        <row r="873">
          <cell r="I873" t="str">
            <v>殡葬服务</v>
          </cell>
          <cell r="J873">
            <v>8080</v>
          </cell>
          <cell r="K873" t="str">
            <v>深圳市龙岗区南湾街道龙岗大道549号</v>
          </cell>
        </row>
        <row r="874">
          <cell r="B874" t="str">
            <v>丁山河河口应急水质提升项目</v>
          </cell>
          <cell r="C874" t="str">
            <v>深圳市深水环境科技有限公司</v>
          </cell>
          <cell r="D874" t="str">
            <v>龙岗区</v>
          </cell>
          <cell r="E874" t="str">
            <v>龙岗管理局</v>
          </cell>
          <cell r="F874" t="str">
            <v>07024103</v>
          </cell>
          <cell r="G874" t="str">
            <v>91440300708411905B</v>
          </cell>
        </row>
        <row r="874">
          <cell r="I874" t="str">
            <v>污水处理及其再生利用</v>
          </cell>
          <cell r="J874">
            <v>4620</v>
          </cell>
          <cell r="K874" t="str">
            <v>深圳市龙岗区坪地街道富心路丁山河河口水质净化厂</v>
          </cell>
        </row>
        <row r="875">
          <cell r="B875" t="str">
            <v>深圳市下坪环境园</v>
          </cell>
          <cell r="C875" t="str">
            <v>/</v>
          </cell>
          <cell r="D875" t="str">
            <v>龙岗区</v>
          </cell>
          <cell r="E875" t="str">
            <v>龙岗管理局</v>
          </cell>
          <cell r="F875" t="str">
            <v>03000805</v>
          </cell>
          <cell r="G875" t="str">
            <v>12440300MB2D79025F</v>
          </cell>
        </row>
        <row r="875">
          <cell r="I875" t="str">
            <v>环境卫生管理</v>
          </cell>
          <cell r="J875">
            <v>7820</v>
          </cell>
          <cell r="K875" t="str">
            <v>深圳市龙岗区布吉街道郁环路1号郁南环境园</v>
          </cell>
        </row>
        <row r="876">
          <cell r="B876" t="str">
            <v>天马微电子股份有限公司</v>
          </cell>
          <cell r="C876" t="str">
            <v>/</v>
          </cell>
          <cell r="D876" t="str">
            <v>龙岗区</v>
          </cell>
          <cell r="E876" t="str">
            <v>龙岗管理局</v>
          </cell>
          <cell r="F876" t="str">
            <v>07016172</v>
          </cell>
          <cell r="G876" t="str">
            <v>914403001921834459</v>
          </cell>
        </row>
        <row r="876">
          <cell r="I876" t="str">
            <v>显示器件制造</v>
          </cell>
          <cell r="J876">
            <v>3974</v>
          </cell>
          <cell r="K876" t="str">
            <v>深圳市龙岗区宝龙街道宝龙大道8号</v>
          </cell>
        </row>
        <row r="877">
          <cell r="B877" t="str">
            <v>深圳市华辉达电子科技有限公司</v>
          </cell>
          <cell r="C877" t="str">
            <v>/</v>
          </cell>
          <cell r="D877" t="str">
            <v>龙岗区</v>
          </cell>
          <cell r="E877" t="str">
            <v>龙岗管理局</v>
          </cell>
          <cell r="F877" t="str">
            <v>07012401</v>
          </cell>
          <cell r="G877" t="str">
            <v>914403007604800355</v>
          </cell>
        </row>
        <row r="877">
          <cell r="I877" t="str">
            <v>电子电路制造</v>
          </cell>
          <cell r="J877">
            <v>3982</v>
          </cell>
          <cell r="K877" t="str">
            <v>深圳市龙岗区龙岗街道龙西清水路天龙巷6号</v>
          </cell>
        </row>
        <row r="878">
          <cell r="B878" t="str">
            <v>深圳晶华显示电子股份有限公司</v>
          </cell>
          <cell r="C878" t="str">
            <v>/</v>
          </cell>
          <cell r="D878" t="str">
            <v>龙岗区</v>
          </cell>
          <cell r="E878" t="str">
            <v>龙岗管理局</v>
          </cell>
          <cell r="F878" t="str">
            <v>07008623</v>
          </cell>
          <cell r="G878" t="str">
            <v>91440300618810726Y</v>
          </cell>
        </row>
        <row r="878">
          <cell r="I878" t="str">
            <v>显示器件制造</v>
          </cell>
          <cell r="J878">
            <v>3974</v>
          </cell>
          <cell r="K878" t="str">
            <v>深圳市龙岗区横岗街道办事处六约社区居委会六和路3号</v>
          </cell>
        </row>
        <row r="879">
          <cell r="B879" t="str">
            <v>深圳秋田微电子股份有限公司</v>
          </cell>
          <cell r="C879" t="str">
            <v>/</v>
          </cell>
          <cell r="D879" t="str">
            <v>龙岗区</v>
          </cell>
          <cell r="E879" t="str">
            <v>龙岗管理局</v>
          </cell>
          <cell r="F879" t="str">
            <v>07005363</v>
          </cell>
          <cell r="G879" t="str">
            <v>91440300766362945T</v>
          </cell>
        </row>
        <row r="879">
          <cell r="I879" t="str">
            <v>显示器件制造</v>
          </cell>
          <cell r="J879">
            <v>3974</v>
          </cell>
          <cell r="K879" t="str">
            <v>深圳市龙岗区园山街道荷坳金源路39号</v>
          </cell>
        </row>
        <row r="880">
          <cell r="B880" t="str">
            <v>深圳市兴亚柔性电路板有限公司</v>
          </cell>
          <cell r="C880" t="str">
            <v>/</v>
          </cell>
          <cell r="D880" t="str">
            <v>龙岗区</v>
          </cell>
          <cell r="E880" t="str">
            <v>龙岗管理局</v>
          </cell>
          <cell r="F880" t="str">
            <v>07010328</v>
          </cell>
          <cell r="G880" t="str">
            <v>91440300738833201M</v>
          </cell>
        </row>
        <row r="880">
          <cell r="I880" t="str">
            <v>电子电路制造</v>
          </cell>
          <cell r="J880">
            <v>3982</v>
          </cell>
          <cell r="K880" t="str">
            <v>深圳市龙岗区园山街道银海工业区2栋</v>
          </cell>
        </row>
        <row r="881">
          <cell r="B881" t="str">
            <v>瑞联电路板（深圳）有限公司</v>
          </cell>
          <cell r="C881" t="str">
            <v>/</v>
          </cell>
          <cell r="D881" t="str">
            <v>龙岗区</v>
          </cell>
          <cell r="E881" t="str">
            <v>龙岗管理局</v>
          </cell>
          <cell r="F881" t="str">
            <v>07010964</v>
          </cell>
          <cell r="G881" t="str">
            <v>914403007576266894</v>
          </cell>
        </row>
        <row r="881">
          <cell r="I881" t="str">
            <v>电子电路制造</v>
          </cell>
          <cell r="J881">
            <v>3982</v>
          </cell>
          <cell r="K881" t="str">
            <v>深圳市龙岗区园山街道银海工业区9栋3楼</v>
          </cell>
        </row>
        <row r="882">
          <cell r="B882" t="str">
            <v>高桥片区污水资源化项目</v>
          </cell>
          <cell r="C882" t="str">
            <v>深圳市环境科学研究院</v>
          </cell>
          <cell r="D882" t="str">
            <v>龙岗区</v>
          </cell>
          <cell r="E882" t="str">
            <v>龙岗管理局</v>
          </cell>
          <cell r="F882" t="str">
            <v>03000675</v>
          </cell>
          <cell r="G882" t="str">
            <v>12440300455798995P</v>
          </cell>
        </row>
        <row r="882">
          <cell r="I882" t="str">
            <v>污水处理及其再生利用</v>
          </cell>
          <cell r="J882">
            <v>4620</v>
          </cell>
          <cell r="K882" t="str">
            <v>深圳市龙岗区坪地镇高桥社区丁山河东岸的绿化带</v>
          </cell>
        </row>
        <row r="883">
          <cell r="B883" t="str">
            <v>永光五金电镀制品（深圳）有限公司</v>
          </cell>
          <cell r="C883" t="str">
            <v>/</v>
          </cell>
          <cell r="D883" t="str">
            <v>龙岗区</v>
          </cell>
          <cell r="E883" t="str">
            <v>龙岗管理局</v>
          </cell>
          <cell r="F883" t="str">
            <v>07009700</v>
          </cell>
          <cell r="G883" t="str">
            <v>9144030056570585X5</v>
          </cell>
        </row>
        <row r="883">
          <cell r="I883" t="str">
            <v>金属表面处理及热处理加工</v>
          </cell>
          <cell r="J883">
            <v>3360</v>
          </cell>
          <cell r="K883" t="str">
            <v>深圳市龙岗区龙岗街道新生村低山南路2号</v>
          </cell>
        </row>
        <row r="884">
          <cell r="B884" t="str">
            <v>深圳市福兴隆金饰品有限公司</v>
          </cell>
          <cell r="C884" t="str">
            <v>/</v>
          </cell>
          <cell r="D884" t="str">
            <v>龙岗区</v>
          </cell>
          <cell r="E884" t="str">
            <v>龙岗管理局</v>
          </cell>
          <cell r="F884" t="str">
            <v>07019081</v>
          </cell>
          <cell r="G884" t="str">
            <v>914403007634679879</v>
          </cell>
        </row>
        <row r="884">
          <cell r="I884" t="str">
            <v>金冶炼</v>
          </cell>
          <cell r="J884">
            <v>3221</v>
          </cell>
          <cell r="K884" t="str">
            <v>深圳市龙岗区吉华街道办事处水径社区居委会上水径申龙工业区A栋1-8层</v>
          </cell>
        </row>
        <row r="885">
          <cell r="B885" t="str">
            <v>深圳东静研电子有限公司</v>
          </cell>
          <cell r="C885" t="str">
            <v>/</v>
          </cell>
          <cell r="D885" t="str">
            <v>龙岗区</v>
          </cell>
          <cell r="E885" t="str">
            <v>龙岗管理局</v>
          </cell>
          <cell r="F885" t="str">
            <v>07005743</v>
          </cell>
          <cell r="G885" t="str">
            <v>91440300065473941A</v>
          </cell>
        </row>
        <row r="885">
          <cell r="I885" t="str">
            <v>其他电子元件制造</v>
          </cell>
          <cell r="J885">
            <v>3989</v>
          </cell>
          <cell r="K885" t="str">
            <v>深圳市龙岗区南湾街道南岭村社区龙山工业区12号A栋厂房、B栋厂房</v>
          </cell>
        </row>
        <row r="886">
          <cell r="B886" t="str">
            <v>祥恩五金制品（深圳）有限公司</v>
          </cell>
          <cell r="C886" t="str">
            <v>/</v>
          </cell>
          <cell r="D886" t="str">
            <v>龙岗区</v>
          </cell>
          <cell r="E886" t="str">
            <v>龙岗管理局</v>
          </cell>
          <cell r="F886" t="str">
            <v>07016338</v>
          </cell>
          <cell r="G886" t="str">
            <v>91440300084643803J</v>
          </cell>
        </row>
        <row r="886">
          <cell r="I886" t="str">
            <v>其他未列明金属制品制造</v>
          </cell>
          <cell r="J886">
            <v>3399</v>
          </cell>
          <cell r="K886" t="str">
            <v>深圳市龙岗区宝龙街道同德路8号14#厂房</v>
          </cell>
        </row>
        <row r="887">
          <cell r="B887" t="str">
            <v>深圳市深乐健化工有限公司</v>
          </cell>
          <cell r="C887" t="str">
            <v>/</v>
          </cell>
          <cell r="D887" t="str">
            <v>龙岗区</v>
          </cell>
          <cell r="E887" t="str">
            <v>龙岗管理局</v>
          </cell>
          <cell r="F887" t="str">
            <v>07005007</v>
          </cell>
          <cell r="G887" t="str">
            <v>91440300723041789N</v>
          </cell>
        </row>
        <row r="887">
          <cell r="I887" t="str">
            <v>油墨及类似产品制造</v>
          </cell>
          <cell r="J887">
            <v>2642</v>
          </cell>
          <cell r="K887" t="str">
            <v>深圳市龙岗区园山街道银海工业区9栋6楼</v>
          </cell>
        </row>
        <row r="888">
          <cell r="B888" t="str">
            <v>深圳市朗泰沣电子有限公司</v>
          </cell>
          <cell r="C888" t="str">
            <v>/</v>
          </cell>
          <cell r="D888" t="str">
            <v>龙岗区</v>
          </cell>
          <cell r="E888" t="str">
            <v>龙岗管理局</v>
          </cell>
          <cell r="F888" t="str">
            <v>07010570</v>
          </cell>
          <cell r="G888" t="str">
            <v>91440300795423954K</v>
          </cell>
        </row>
        <row r="888">
          <cell r="I888" t="str">
            <v>锂离子电池制造</v>
          </cell>
          <cell r="J888">
            <v>3841</v>
          </cell>
          <cell r="K888" t="str">
            <v>深圳市龙岗区平湖街道鹅公岭社区凤凰大道凤门园工业园5号A、B栋、4号A、B栋</v>
          </cell>
        </row>
        <row r="889">
          <cell r="B889" t="str">
            <v>深圳赛骄阳能源科技股份有限公司</v>
          </cell>
          <cell r="C889" t="str">
            <v>/</v>
          </cell>
          <cell r="D889" t="str">
            <v>龙岗区</v>
          </cell>
          <cell r="E889" t="str">
            <v>龙岗管理局</v>
          </cell>
          <cell r="F889" t="str">
            <v>07020562</v>
          </cell>
          <cell r="G889" t="str">
            <v>91440300561539559C</v>
          </cell>
        </row>
        <row r="889">
          <cell r="I889" t="str">
            <v>锂离子电池制造</v>
          </cell>
          <cell r="J889">
            <v>3841</v>
          </cell>
          <cell r="K889" t="str">
            <v>深圳市龙岗区宝龙街道宝龙社区宝龙二路3号京能工业园2号厂房</v>
          </cell>
        </row>
        <row r="890">
          <cell r="B890" t="str">
            <v>金华表带（深圳）有限公司</v>
          </cell>
          <cell r="C890" t="str">
            <v>/</v>
          </cell>
          <cell r="D890" t="str">
            <v>龙岗区</v>
          </cell>
          <cell r="E890" t="str">
            <v>龙岗管理局</v>
          </cell>
          <cell r="F890" t="str">
            <v>07001004</v>
          </cell>
          <cell r="G890" t="str">
            <v>914403000589822385</v>
          </cell>
          <cell r="H890" t="str">
            <v/>
          </cell>
          <cell r="I890" t="str">
            <v>其他未列明金属制品制造</v>
          </cell>
          <cell r="J890">
            <v>3399</v>
          </cell>
          <cell r="K890" t="str">
            <v>深圳市龙岗区园山街道大康社区奔康路8号</v>
          </cell>
        </row>
        <row r="891">
          <cell r="B891" t="str">
            <v>深圳市正和忠信股份有限公司</v>
          </cell>
          <cell r="C891" t="str">
            <v>/</v>
          </cell>
          <cell r="D891" t="str">
            <v>龙岗区</v>
          </cell>
          <cell r="E891" t="str">
            <v>龙岗管理局</v>
          </cell>
          <cell r="F891" t="str">
            <v>07013842</v>
          </cell>
          <cell r="G891" t="str">
            <v>914403000885577263</v>
          </cell>
          <cell r="H891" t="str">
            <v/>
          </cell>
          <cell r="I891" t="str">
            <v>其他未列明金属制品制造</v>
          </cell>
          <cell r="J891">
            <v>3399</v>
          </cell>
          <cell r="K891" t="str">
            <v>深圳市龙岗区坪地街道佳兴路2号</v>
          </cell>
        </row>
        <row r="892">
          <cell r="B892" t="str">
            <v>深圳先进微电子科技有限公司</v>
          </cell>
          <cell r="C892" t="str">
            <v>/</v>
          </cell>
          <cell r="D892" t="str">
            <v>龙岗区</v>
          </cell>
          <cell r="E892" t="str">
            <v>龙岗管理局</v>
          </cell>
          <cell r="F892" t="str">
            <v>07013916</v>
          </cell>
          <cell r="G892" t="str">
            <v>91440300618912423M</v>
          </cell>
          <cell r="H892" t="str">
            <v/>
          </cell>
          <cell r="I892" t="str">
            <v>半导体器件专用设备制造</v>
          </cell>
          <cell r="J892">
            <v>3562</v>
          </cell>
          <cell r="K892" t="str">
            <v>深圳市龙岗区宝龙街道宝龙六路2号实益达科技园</v>
          </cell>
        </row>
        <row r="893">
          <cell r="B893" t="str">
            <v>深圳市创新利达五金有限公司</v>
          </cell>
          <cell r="C893" t="str">
            <v>/</v>
          </cell>
          <cell r="D893" t="str">
            <v>龙岗区</v>
          </cell>
          <cell r="E893" t="str">
            <v>龙岗管理局</v>
          </cell>
          <cell r="F893" t="str">
            <v>07019728</v>
          </cell>
          <cell r="G893" t="str">
            <v>9144030067666873XJ</v>
          </cell>
          <cell r="H893" t="str">
            <v/>
          </cell>
          <cell r="I893" t="str">
            <v>金属表面处理及热处理加工</v>
          </cell>
          <cell r="J893">
            <v>3360</v>
          </cell>
          <cell r="K893" t="str">
            <v>深圳市龙岗区吉华街道下水径三街一号湖北宝丰工业区五栋一、二层厂房</v>
          </cell>
        </row>
        <row r="894">
          <cell r="B894" t="str">
            <v>中南国际实业（深圳）有限公司</v>
          </cell>
          <cell r="C894" t="str">
            <v>/</v>
          </cell>
          <cell r="D894" t="str">
            <v>龙岗区</v>
          </cell>
          <cell r="E894" t="str">
            <v>龙岗管理局</v>
          </cell>
          <cell r="F894" t="str">
            <v>07020589</v>
          </cell>
          <cell r="G894" t="str">
            <v>91440300708492952C</v>
          </cell>
          <cell r="H894" t="str">
            <v/>
          </cell>
          <cell r="I894" t="str">
            <v>金属表面处理及热处理加工</v>
          </cell>
          <cell r="J894">
            <v>3360</v>
          </cell>
          <cell r="K894" t="str">
            <v>深圳市龙岗区坂田街道雅园路3号</v>
          </cell>
        </row>
        <row r="895">
          <cell r="B895" t="str">
            <v>深圳市源晟环境科技有限公司</v>
          </cell>
          <cell r="C895" t="str">
            <v>/</v>
          </cell>
          <cell r="D895" t="str">
            <v>龙岗区</v>
          </cell>
          <cell r="E895" t="str">
            <v>龙岗管理局</v>
          </cell>
          <cell r="F895" t="str">
            <v>-</v>
          </cell>
          <cell r="G895" t="str">
            <v>91440300MA5G21WLXX</v>
          </cell>
        </row>
        <row r="895">
          <cell r="I895" t="str">
            <v>危险废物治理</v>
          </cell>
          <cell r="J895">
            <v>7724</v>
          </cell>
          <cell r="K895" t="str">
            <v>深圳市龙岗区坪地街道六联社区鹤坑工业区7号E栋101</v>
          </cell>
        </row>
        <row r="896">
          <cell r="B896" t="str">
            <v>深圳市报废车回收有限公司</v>
          </cell>
          <cell r="C896" t="str">
            <v>/</v>
          </cell>
          <cell r="D896" t="str">
            <v>龙岗区</v>
          </cell>
          <cell r="E896" t="str">
            <v>龙岗管理局</v>
          </cell>
          <cell r="F896" t="str">
            <v>-</v>
          </cell>
          <cell r="G896" t="str">
            <v>914403007412202463</v>
          </cell>
        </row>
        <row r="896">
          <cell r="I896" t="str">
            <v>金属废料和碎屑加工处理</v>
          </cell>
          <cell r="J896">
            <v>4210</v>
          </cell>
          <cell r="K896" t="str">
            <v>深圳市盐田区沙头角街道田心社区沙盐路3018号盐田现代产业服务中心（一期）A座6层</v>
          </cell>
        </row>
        <row r="897">
          <cell r="B897" t="str">
            <v>金龙羽集团股份有限公司</v>
          </cell>
          <cell r="C897" t="str">
            <v>/</v>
          </cell>
          <cell r="D897" t="str">
            <v>龙岗区</v>
          </cell>
          <cell r="E897" t="str">
            <v>龙岗管理局</v>
          </cell>
          <cell r="F897" t="str">
            <v>07013865</v>
          </cell>
          <cell r="G897" t="str">
            <v>91440300192425168B</v>
          </cell>
        </row>
        <row r="897">
          <cell r="I897" t="str">
            <v>电线、电缆制造</v>
          </cell>
          <cell r="J897">
            <v>3831</v>
          </cell>
          <cell r="K897" t="str">
            <v>深圳市龙岗区吉华街道吉华路288号金龙羽工业园</v>
          </cell>
        </row>
        <row r="898">
          <cell r="B898" t="str">
            <v>深圳市三利谱光电技术有限公司</v>
          </cell>
          <cell r="C898" t="str">
            <v>/</v>
          </cell>
          <cell r="D898" t="str">
            <v>龙岗区</v>
          </cell>
          <cell r="E898" t="str">
            <v>龙岗管理局</v>
          </cell>
          <cell r="F898" t="str">
            <v>-</v>
          </cell>
          <cell r="G898" t="str">
            <v>91440300MA5GQ1C792</v>
          </cell>
        </row>
        <row r="898">
          <cell r="I898" t="str">
            <v>电子专用材料制造</v>
          </cell>
          <cell r="J898">
            <v>3985</v>
          </cell>
          <cell r="K898" t="str">
            <v>深圳市龙岗区坪地街道中心社区环坪路1号601</v>
          </cell>
        </row>
        <row r="899">
          <cell r="B899" t="str">
            <v>嘉瑞金属制品（深圳）有限公司</v>
          </cell>
          <cell r="C899" t="str">
            <v>/</v>
          </cell>
          <cell r="D899" t="str">
            <v>龙岗区</v>
          </cell>
          <cell r="E899" t="str">
            <v>龙岗管理局</v>
          </cell>
          <cell r="F899" t="str">
            <v>07015080</v>
          </cell>
          <cell r="G899" t="str">
            <v>91440300674803416E</v>
          </cell>
        </row>
        <row r="899">
          <cell r="I899" t="str">
            <v>金属结构制造</v>
          </cell>
          <cell r="J899">
            <v>3311</v>
          </cell>
          <cell r="K899" t="str">
            <v>深圳市龙岗区平湖街道鹅公岭社区东深公路11号</v>
          </cell>
        </row>
        <row r="900">
          <cell r="B900" t="str">
            <v>深圳市智莱科技股份有限公司横岗分公司</v>
          </cell>
          <cell r="C900" t="str">
            <v>/</v>
          </cell>
          <cell r="D900" t="str">
            <v>龙岗区</v>
          </cell>
          <cell r="E900" t="str">
            <v>龙岗管理局</v>
          </cell>
          <cell r="F900" t="str">
            <v>07017869</v>
          </cell>
          <cell r="G900" t="str">
            <v>91440300MA5DDUY74P</v>
          </cell>
        </row>
        <row r="900">
          <cell r="I900" t="str">
            <v>其他电子设备制造</v>
          </cell>
          <cell r="J900">
            <v>3990</v>
          </cell>
          <cell r="K900" t="str">
            <v>深圳市龙岗区园山街道大康路19号12栋</v>
          </cell>
        </row>
        <row r="901">
          <cell r="B901" t="str">
            <v>蔡氏旭日玩具科技（深圳）有限公司</v>
          </cell>
          <cell r="C901" t="str">
            <v>/</v>
          </cell>
          <cell r="D901" t="str">
            <v>龙岗区</v>
          </cell>
          <cell r="E901" t="str">
            <v>龙岗管理局</v>
          </cell>
          <cell r="F901" t="str">
            <v>07004460</v>
          </cell>
          <cell r="G901" t="str">
            <v>91440300058955782J</v>
          </cell>
        </row>
        <row r="901">
          <cell r="I901" t="str">
            <v>塑胶玩具制造</v>
          </cell>
          <cell r="J901">
            <v>2452</v>
          </cell>
          <cell r="K901" t="str">
            <v>深圳市山厦村新厦大道21号旭日工业区</v>
          </cell>
        </row>
        <row r="902">
          <cell r="B902" t="str">
            <v>深圳全利丰五金塑胶制品有限公司</v>
          </cell>
          <cell r="C902" t="str">
            <v>/</v>
          </cell>
          <cell r="D902" t="str">
            <v>龙岗区</v>
          </cell>
          <cell r="E902" t="str">
            <v>龙岗管理局</v>
          </cell>
          <cell r="F902" t="str">
            <v>07012745</v>
          </cell>
          <cell r="G902" t="str">
            <v>914403005670773915</v>
          </cell>
          <cell r="H902" t="str">
            <v>全利五金塑胶制品厂</v>
          </cell>
          <cell r="I902" t="str">
            <v>塑胶玩具制造</v>
          </cell>
          <cell r="J902">
            <v>2452</v>
          </cell>
          <cell r="K902" t="str">
            <v>深圳市龙岗区平湖街道新厦大道25号</v>
          </cell>
        </row>
        <row r="903">
          <cell r="B903" t="str">
            <v>高达皮革制品（深圳）有限公司</v>
          </cell>
          <cell r="C903" t="str">
            <v>/</v>
          </cell>
          <cell r="D903" t="str">
            <v>龙岗区</v>
          </cell>
          <cell r="E903" t="str">
            <v>龙岗管理局</v>
          </cell>
          <cell r="F903" t="str">
            <v>07002326</v>
          </cell>
          <cell r="G903" t="str">
            <v>91440300576383032F</v>
          </cell>
          <cell r="H903" t="str">
            <v>龙岗南约高达表带厂</v>
          </cell>
          <cell r="I903" t="str">
            <v>其他皮革制品制造</v>
          </cell>
          <cell r="J903">
            <v>1929</v>
          </cell>
          <cell r="K903" t="str">
            <v>深圳市龙岗区宝龙街道南约工业区联和工业区宝龙一路25号</v>
          </cell>
        </row>
        <row r="904">
          <cell r="B904" t="str">
            <v>义柏应用技术（深圳）有限公司</v>
          </cell>
          <cell r="C904" t="str">
            <v>/</v>
          </cell>
          <cell r="D904" t="str">
            <v>龙岗区</v>
          </cell>
          <cell r="E904" t="str">
            <v>龙岗管理局</v>
          </cell>
          <cell r="F904" t="str">
            <v>07005402</v>
          </cell>
          <cell r="G904" t="str">
            <v>9144030057639329XC</v>
          </cell>
          <cell r="H904" t="str">
            <v>义柏综合制品厂</v>
          </cell>
          <cell r="I904" t="str">
            <v>塑料零件及其他塑料制品制造</v>
          </cell>
          <cell r="J904">
            <v>2929</v>
          </cell>
          <cell r="K904" t="str">
            <v>深圳市龙岗区园山街道保安社区简龙路12号</v>
          </cell>
        </row>
        <row r="905">
          <cell r="B905" t="str">
            <v>敦煌印刷（深圳）有限公司</v>
          </cell>
          <cell r="C905" t="str">
            <v>/</v>
          </cell>
          <cell r="D905" t="str">
            <v>龙岗区</v>
          </cell>
          <cell r="E905" t="str">
            <v>龙岗管理局</v>
          </cell>
          <cell r="F905" t="str">
            <v>07012483</v>
          </cell>
          <cell r="G905" t="str">
            <v>91440300578842503Y</v>
          </cell>
          <cell r="H905" t="str">
            <v/>
          </cell>
          <cell r="I905" t="str">
            <v>包装装潢及其他印刷</v>
          </cell>
          <cell r="J905">
            <v>2319</v>
          </cell>
          <cell r="K905" t="str">
            <v>深圳市龙岗区龙岗街道龙西社区清水路添和工业园一栋一层</v>
          </cell>
        </row>
        <row r="906">
          <cell r="B906" t="str">
            <v>美雅明联印刷制本（深圳）有限公司</v>
          </cell>
          <cell r="C906" t="str">
            <v>/</v>
          </cell>
          <cell r="D906" t="str">
            <v>龙岗区</v>
          </cell>
          <cell r="E906" t="str">
            <v>龙岗管理局</v>
          </cell>
          <cell r="F906" t="str">
            <v>07017826</v>
          </cell>
          <cell r="G906" t="str">
            <v>9144030059565423X4</v>
          </cell>
          <cell r="H906" t="str">
            <v/>
          </cell>
          <cell r="I906" t="str">
            <v>包装装潢及其他印刷</v>
          </cell>
          <cell r="J906">
            <v>2319</v>
          </cell>
          <cell r="K906" t="str">
            <v>深圳市龙岗区平湖街道力昌社区华昌路31号</v>
          </cell>
        </row>
        <row r="907">
          <cell r="B907" t="str">
            <v>信义汽车玻璃（深圳）有限公司</v>
          </cell>
          <cell r="C907" t="str">
            <v>/</v>
          </cell>
          <cell r="D907" t="str">
            <v>龙岗区</v>
          </cell>
          <cell r="E907" t="str">
            <v>龙岗管理局</v>
          </cell>
          <cell r="F907" t="str">
            <v>07010916</v>
          </cell>
          <cell r="G907" t="str">
            <v>914403006188716764</v>
          </cell>
          <cell r="H907" t="str">
            <v/>
          </cell>
          <cell r="I907" t="str">
            <v>特种玻璃制造</v>
          </cell>
          <cell r="J907">
            <v>3042</v>
          </cell>
          <cell r="K907" t="str">
            <v>深圳市龙岗区横岗街道228工业区信义路25号</v>
          </cell>
        </row>
        <row r="908">
          <cell r="B908" t="str">
            <v>深圳泉港包装工业有限公司</v>
          </cell>
          <cell r="C908" t="str">
            <v>/</v>
          </cell>
          <cell r="D908" t="str">
            <v>龙岗区</v>
          </cell>
          <cell r="E908" t="str">
            <v>龙岗管理局</v>
          </cell>
          <cell r="F908" t="str">
            <v>07014566</v>
          </cell>
          <cell r="G908" t="str">
            <v>91440300618877752N</v>
          </cell>
          <cell r="H908" t="str">
            <v/>
          </cell>
          <cell r="I908" t="str">
            <v>其他文教办公用品制造</v>
          </cell>
          <cell r="J908">
            <v>2419</v>
          </cell>
          <cell r="K908" t="str">
            <v>深圳市龙岗区坪地街道友谊北路19号</v>
          </cell>
        </row>
        <row r="909">
          <cell r="B909" t="str">
            <v>恒隆胶品（深圳）有限公司</v>
          </cell>
          <cell r="C909" t="str">
            <v>/</v>
          </cell>
          <cell r="D909" t="str">
            <v>龙岗区</v>
          </cell>
          <cell r="E909" t="str">
            <v>龙岗管理局</v>
          </cell>
          <cell r="F909" t="str">
            <v>07017155</v>
          </cell>
          <cell r="G909" t="str">
            <v>91440300618904570X</v>
          </cell>
          <cell r="H909" t="str">
            <v/>
          </cell>
          <cell r="I909" t="str">
            <v>塑料薄膜制造</v>
          </cell>
          <cell r="J909">
            <v>2921</v>
          </cell>
          <cell r="K909" t="str">
            <v>深圳市龙岗区平湖街道鹅公岭社区居委会鹅公东深公路163号</v>
          </cell>
        </row>
        <row r="910">
          <cell r="B910" t="str">
            <v>深圳市安一福科技有限公司</v>
          </cell>
          <cell r="C910" t="str">
            <v>/</v>
          </cell>
          <cell r="D910" t="str">
            <v>龙岗区</v>
          </cell>
          <cell r="E910" t="str">
            <v>龙岗管理局</v>
          </cell>
          <cell r="F910" t="str">
            <v>07019010</v>
          </cell>
          <cell r="G910" t="str">
            <v>91440300682036923G</v>
          </cell>
          <cell r="H910" t="str">
            <v>深圳安一福能源科技有限公司</v>
          </cell>
          <cell r="I910" t="str">
            <v>锂离子电池制造</v>
          </cell>
          <cell r="J910">
            <v>3841</v>
          </cell>
          <cell r="K910" t="str">
            <v>深圳市龙岗区宝龙街道同乐社区宝龙工业区锦龙二路13号</v>
          </cell>
        </row>
        <row r="911">
          <cell r="B911" t="str">
            <v>深圳市国显科技有限公司</v>
          </cell>
          <cell r="C911" t="str">
            <v>/</v>
          </cell>
          <cell r="D911" t="str">
            <v>龙岗区</v>
          </cell>
          <cell r="E911" t="str">
            <v>龙岗管理局</v>
          </cell>
          <cell r="F911" t="str">
            <v>07005060</v>
          </cell>
          <cell r="G911" t="str">
            <v>914403007954305640</v>
          </cell>
        </row>
        <row r="911">
          <cell r="I911" t="str">
            <v>显示器件制造</v>
          </cell>
          <cell r="J911">
            <v>3974</v>
          </cell>
          <cell r="K911" t="str">
            <v>深圳市龙岗区坪地街道坪东社区同富路9号</v>
          </cell>
        </row>
        <row r="912">
          <cell r="B912" t="str">
            <v>深圳市金凤凰控股家具有限公司</v>
          </cell>
          <cell r="C912" t="str">
            <v>/</v>
          </cell>
          <cell r="D912" t="str">
            <v>龙岗区</v>
          </cell>
          <cell r="E912" t="str">
            <v>龙岗管理局</v>
          </cell>
          <cell r="F912" t="str">
            <v>07002695</v>
          </cell>
          <cell r="G912" t="str">
            <v>914403005700415094</v>
          </cell>
          <cell r="H912" t="str">
            <v>深圳市金凤凰第一家具有限公司</v>
          </cell>
          <cell r="I912" t="str">
            <v>木质家具制造</v>
          </cell>
          <cell r="J912">
            <v>2110</v>
          </cell>
          <cell r="K912" t="str">
            <v>深圳市龙岗区宝龙街道同乐社区南同大道68号1#厂房1-4层</v>
          </cell>
        </row>
        <row r="913">
          <cell r="B913" t="str">
            <v>深圳市伟旭丞玻璃有限公司</v>
          </cell>
          <cell r="C913" t="str">
            <v>/</v>
          </cell>
          <cell r="D913" t="str">
            <v>龙岗区</v>
          </cell>
          <cell r="E913" t="str">
            <v>龙岗管理局</v>
          </cell>
          <cell r="F913" t="str">
            <v>07012332</v>
          </cell>
          <cell r="G913" t="str">
            <v>914403005788143859</v>
          </cell>
        </row>
        <row r="913">
          <cell r="I913" t="str">
            <v>其他玻璃制造</v>
          </cell>
          <cell r="J913">
            <v>3049</v>
          </cell>
          <cell r="K913" t="str">
            <v>深圳市龙岗区坪地街道办事处六联社区居委会坪地镇六联村吉坑路8号E栋</v>
          </cell>
        </row>
        <row r="914">
          <cell r="B914" t="str">
            <v>深圳市贝斯特玻璃制品有限公司</v>
          </cell>
          <cell r="C914" t="str">
            <v>/</v>
          </cell>
          <cell r="D914" t="str">
            <v>龙岗区</v>
          </cell>
          <cell r="E914" t="str">
            <v>龙岗管理局</v>
          </cell>
          <cell r="F914" t="str">
            <v>07017195</v>
          </cell>
          <cell r="G914" t="str">
            <v>91440300581592461Y</v>
          </cell>
        </row>
        <row r="914">
          <cell r="I914" t="str">
            <v>其他玻璃制造</v>
          </cell>
          <cell r="J914">
            <v>3049</v>
          </cell>
          <cell r="K914" t="str">
            <v>深圳市龙岗区坪地街道办事处坪西社区居委会龙岗区坪地街道坪西南路12号2栋</v>
          </cell>
        </row>
        <row r="915">
          <cell r="B915" t="str">
            <v>深圳市维斯盾玻璃有限公司</v>
          </cell>
          <cell r="C915" t="str">
            <v>/</v>
          </cell>
          <cell r="D915" t="str">
            <v>龙岗区</v>
          </cell>
          <cell r="E915" t="str">
            <v>龙岗管理局</v>
          </cell>
          <cell r="F915" t="str">
            <v>07014210</v>
          </cell>
          <cell r="G915" t="str">
            <v>91440300MA5EEP4D5T</v>
          </cell>
        </row>
        <row r="915">
          <cell r="I915" t="str">
            <v>其他玻璃制造</v>
          </cell>
          <cell r="J915">
            <v>3049</v>
          </cell>
          <cell r="K915" t="str">
            <v>深圳市龙岗区坪地街道办事处年丰社区居委会横岭北路39号3号厂房</v>
          </cell>
        </row>
        <row r="916">
          <cell r="B916" t="str">
            <v>捷达胶贴制品（深圳）有限公司</v>
          </cell>
          <cell r="C916" t="str">
            <v>/</v>
          </cell>
          <cell r="D916" t="str">
            <v>龙岗区</v>
          </cell>
          <cell r="E916" t="str">
            <v>龙岗管理局</v>
          </cell>
          <cell r="F916" t="str">
            <v>07003253</v>
          </cell>
          <cell r="G916" t="str">
            <v>91440300055120659W</v>
          </cell>
        </row>
        <row r="916">
          <cell r="I916" t="str">
            <v>包装装潢及其他印刷</v>
          </cell>
          <cell r="J916">
            <v>2319</v>
          </cell>
          <cell r="K916" t="str">
            <v>深圳市龙岗区横岗街道办事处六约社区居委会金泉1路1号</v>
          </cell>
        </row>
        <row r="917">
          <cell r="B917" t="str">
            <v>深圳市科迪印刷有限公司</v>
          </cell>
          <cell r="C917" t="str">
            <v>/</v>
          </cell>
          <cell r="D917" t="str">
            <v>龙岗区</v>
          </cell>
          <cell r="E917" t="str">
            <v>龙岗管理局</v>
          </cell>
          <cell r="F917" t="str">
            <v>07016888</v>
          </cell>
          <cell r="G917" t="str">
            <v>91440300057868185E</v>
          </cell>
        </row>
        <row r="917">
          <cell r="I917" t="str">
            <v>包装装潢及其他印刷</v>
          </cell>
          <cell r="J917">
            <v>2319</v>
          </cell>
          <cell r="K917" t="str">
            <v>深圳市龙岗区宝龙街道办事处同乐社区居委会园新路22-1号</v>
          </cell>
        </row>
        <row r="918">
          <cell r="B918" t="str">
            <v>深圳深北胶粘印刷有限公司</v>
          </cell>
          <cell r="C918" t="str">
            <v>/</v>
          </cell>
          <cell r="D918" t="str">
            <v>龙岗区</v>
          </cell>
          <cell r="E918" t="str">
            <v>龙岗管理局</v>
          </cell>
          <cell r="F918" t="str">
            <v>07000169</v>
          </cell>
          <cell r="G918" t="str">
            <v>914403000638556126</v>
          </cell>
        </row>
        <row r="918">
          <cell r="I918" t="str">
            <v>包装装潢及其他印刷</v>
          </cell>
          <cell r="J918">
            <v>2319</v>
          </cell>
          <cell r="K918" t="str">
            <v>深圳市龙岗区吉华街道办事处甘坑社区居委会同富裕工业区一号6栋</v>
          </cell>
        </row>
        <row r="919">
          <cell r="B919" t="str">
            <v>深圳市嘉庆印刷有限公司</v>
          </cell>
          <cell r="C919" t="str">
            <v>/</v>
          </cell>
          <cell r="D919" t="str">
            <v>龙岗区</v>
          </cell>
          <cell r="E919" t="str">
            <v>龙岗管理局</v>
          </cell>
          <cell r="F919" t="str">
            <v>-</v>
          </cell>
          <cell r="G919" t="str">
            <v>914403000679845937</v>
          </cell>
        </row>
        <row r="919">
          <cell r="I919" t="str">
            <v>包装装潢及其他印刷</v>
          </cell>
          <cell r="J919">
            <v>2319</v>
          </cell>
          <cell r="K919" t="str">
            <v>深圳市龙岗区新生路309-2号厂房一楼</v>
          </cell>
        </row>
        <row r="920">
          <cell r="B920" t="str">
            <v>深圳市华通盛印刷有限公司</v>
          </cell>
          <cell r="C920" t="str">
            <v>/</v>
          </cell>
          <cell r="D920" t="str">
            <v>龙岗区</v>
          </cell>
          <cell r="E920" t="str">
            <v>龙岗管理局</v>
          </cell>
          <cell r="F920" t="str">
            <v>07013004</v>
          </cell>
          <cell r="G920" t="str">
            <v>914403000703909565</v>
          </cell>
        </row>
        <row r="920">
          <cell r="I920" t="str">
            <v>包装装潢及其他印刷</v>
          </cell>
          <cell r="J920">
            <v>2319</v>
          </cell>
          <cell r="K920" t="str">
            <v>深圳市龙岗区龙岗街道新生社区低山中路1号A栋1-3楼 </v>
          </cell>
        </row>
        <row r="921">
          <cell r="B921" t="str">
            <v>邝氏力成印刷（深圳）有限公司</v>
          </cell>
          <cell r="C921" t="str">
            <v>/</v>
          </cell>
          <cell r="D921" t="str">
            <v>龙岗区</v>
          </cell>
          <cell r="E921" t="str">
            <v>龙岗管理局</v>
          </cell>
          <cell r="F921" t="str">
            <v>07013000</v>
          </cell>
          <cell r="G921" t="str">
            <v>9144030007516259XT</v>
          </cell>
        </row>
        <row r="921">
          <cell r="I921" t="str">
            <v>包装装潢及其他印刷</v>
          </cell>
          <cell r="J921">
            <v>2319</v>
          </cell>
          <cell r="K921" t="str">
            <v>深圳市龙岗区龙岗街道办事处新生社区居委会龙岗区坪西路6号</v>
          </cell>
        </row>
        <row r="922">
          <cell r="B922" t="str">
            <v>深圳市泰和精品印刷有限公司</v>
          </cell>
          <cell r="C922" t="str">
            <v>/</v>
          </cell>
          <cell r="D922" t="str">
            <v>龙岗区</v>
          </cell>
          <cell r="E922" t="str">
            <v>龙岗管理局</v>
          </cell>
          <cell r="F922" t="str">
            <v>07008172</v>
          </cell>
          <cell r="G922" t="str">
            <v>91440300075197434W</v>
          </cell>
        </row>
        <row r="922">
          <cell r="I922" t="str">
            <v>书、报刊印刷</v>
          </cell>
          <cell r="J922">
            <v>2311</v>
          </cell>
          <cell r="K922" t="str">
            <v>深圳市龙岗区坂田街道办事处象角塘社区坂雪岗大道4034号2号厂房101、201、301-3号厂房101</v>
          </cell>
        </row>
        <row r="923">
          <cell r="B923" t="str">
            <v>深圳冠翎印刷有限公司</v>
          </cell>
          <cell r="C923" t="str">
            <v>/</v>
          </cell>
          <cell r="D923" t="str">
            <v>龙岗区</v>
          </cell>
          <cell r="E923" t="str">
            <v>龙岗管理局</v>
          </cell>
          <cell r="F923" t="str">
            <v>07009685</v>
          </cell>
          <cell r="G923" t="str">
            <v>9144030007754118X3</v>
          </cell>
        </row>
        <row r="923">
          <cell r="I923" t="str">
            <v>包装装潢及其他印刷</v>
          </cell>
          <cell r="J923">
            <v>2319</v>
          </cell>
          <cell r="K923" t="str">
            <v>深圳市龙岗区坪地街道办事处坪东社区居委会同富路5号A栋</v>
          </cell>
        </row>
        <row r="924">
          <cell r="B924" t="str">
            <v>深圳市真是好印刷有限公司</v>
          </cell>
          <cell r="C924" t="str">
            <v>/</v>
          </cell>
          <cell r="D924" t="str">
            <v>龙岗区</v>
          </cell>
          <cell r="E924" t="str">
            <v>龙岗管理局</v>
          </cell>
          <cell r="F924" t="str">
            <v>07012021</v>
          </cell>
          <cell r="G924" t="str">
            <v>9144030008864714X5</v>
          </cell>
        </row>
        <row r="924">
          <cell r="I924" t="str">
            <v>包装装潢及其他印刷</v>
          </cell>
          <cell r="J924">
            <v>2319</v>
          </cell>
          <cell r="K924" t="str">
            <v>深圳市龙岗区平湖街道办事处鹅公岭社区居委会世纪工业二栋</v>
          </cell>
        </row>
        <row r="925">
          <cell r="B925" t="str">
            <v>深圳市精一瑞兰印刷有限公司</v>
          </cell>
          <cell r="C925" t="str">
            <v>/</v>
          </cell>
          <cell r="D925" t="str">
            <v>龙岗区</v>
          </cell>
          <cell r="E925" t="str">
            <v>龙岗管理局</v>
          </cell>
          <cell r="F925" t="str">
            <v>07007987</v>
          </cell>
          <cell r="G925" t="str">
            <v>91440300342697186D</v>
          </cell>
        </row>
        <row r="925">
          <cell r="I925" t="str">
            <v>包装装潢及其他印刷</v>
          </cell>
          <cell r="J925">
            <v>2319</v>
          </cell>
          <cell r="K925" t="str">
            <v>深圳市龙岗区南湾街道办事处南岭村社区居委会龙山工业区25号1-3层</v>
          </cell>
        </row>
        <row r="926">
          <cell r="B926" t="str">
            <v>深圳市天兴诚科技有限公司</v>
          </cell>
          <cell r="C926" t="str">
            <v>/</v>
          </cell>
          <cell r="D926" t="str">
            <v>龙岗区</v>
          </cell>
          <cell r="E926" t="str">
            <v>龙岗管理局</v>
          </cell>
          <cell r="F926" t="str">
            <v>07007332</v>
          </cell>
          <cell r="G926" t="str">
            <v>91440300398504742G</v>
          </cell>
        </row>
        <row r="926">
          <cell r="I926" t="str">
            <v>包装装潢及其他印刷</v>
          </cell>
          <cell r="J926">
            <v>2319</v>
          </cell>
          <cell r="K926" t="str">
            <v>深圳市龙岗区南湾街道南岭村社区居委会布吉锦龙路万科红立方大厦709室</v>
          </cell>
        </row>
        <row r="927">
          <cell r="B927" t="str">
            <v>深圳市立和盛印刷包装有限公司</v>
          </cell>
          <cell r="C927" t="str">
            <v>/</v>
          </cell>
          <cell r="D927" t="str">
            <v>龙岗区</v>
          </cell>
          <cell r="E927" t="str">
            <v>龙岗管理局</v>
          </cell>
          <cell r="F927" t="str">
            <v>07014553</v>
          </cell>
          <cell r="G927" t="str">
            <v>914403005598766442</v>
          </cell>
        </row>
        <row r="927">
          <cell r="I927" t="str">
            <v>书、报刊印刷</v>
          </cell>
          <cell r="J927">
            <v>2311</v>
          </cell>
          <cell r="K927" t="str">
            <v>深圳市龙岗区平湖街道办事处辅城坳社区居委会辅城长龙东路17号</v>
          </cell>
        </row>
        <row r="928">
          <cell r="B928" t="str">
            <v>深圳市佑兴隆印刷有限公司</v>
          </cell>
          <cell r="C928" t="str">
            <v>/</v>
          </cell>
          <cell r="D928" t="str">
            <v>龙岗区</v>
          </cell>
          <cell r="E928" t="str">
            <v>龙岗管理局</v>
          </cell>
          <cell r="F928" t="str">
            <v>07020677</v>
          </cell>
          <cell r="G928" t="str">
            <v>91440300568525782U</v>
          </cell>
        </row>
        <row r="928">
          <cell r="I928" t="str">
            <v>包装装潢及其他印刷</v>
          </cell>
          <cell r="J928">
            <v>2319</v>
          </cell>
          <cell r="K928" t="str">
            <v>深圳市龙岗区龙岗街道同乐社区大坑路46号</v>
          </cell>
        </row>
        <row r="929">
          <cell r="B929" t="str">
            <v>锦翰印刷（深圳）有限公司</v>
          </cell>
          <cell r="C929" t="str">
            <v>/</v>
          </cell>
          <cell r="D929" t="str">
            <v>龙岗区</v>
          </cell>
          <cell r="E929" t="str">
            <v>龙岗管理局</v>
          </cell>
          <cell r="F929" t="str">
            <v>07009729</v>
          </cell>
          <cell r="G929" t="str">
            <v>91440300570010278Q</v>
          </cell>
        </row>
        <row r="929">
          <cell r="I929" t="str">
            <v>包装装潢及其他印刷</v>
          </cell>
          <cell r="J929">
            <v>2319</v>
          </cell>
          <cell r="K929" t="str">
            <v>深圳市龙岗区平湖街道办事处山厦社区居委会横坪公路77号厂房</v>
          </cell>
        </row>
        <row r="930">
          <cell r="B930" t="str">
            <v>源发柯式印制（深圳）有限公司</v>
          </cell>
          <cell r="C930" t="str">
            <v>/</v>
          </cell>
          <cell r="D930" t="str">
            <v>龙岗区</v>
          </cell>
          <cell r="E930" t="str">
            <v>龙岗管理局</v>
          </cell>
          <cell r="F930" t="str">
            <v>07003231</v>
          </cell>
          <cell r="G930" t="str">
            <v>91440300576374574M</v>
          </cell>
        </row>
        <row r="930">
          <cell r="I930" t="str">
            <v>本册印制</v>
          </cell>
          <cell r="J930">
            <v>2312</v>
          </cell>
          <cell r="K930" t="str">
            <v>深圳市龙岗区坪地街道办事处年丰社区居委会街道横岭北路39号第1栋厂房101、201</v>
          </cell>
        </row>
        <row r="931">
          <cell r="B931" t="str">
            <v>深圳市永嘉华印刷有限公司</v>
          </cell>
          <cell r="C931" t="str">
            <v>/</v>
          </cell>
          <cell r="D931" t="str">
            <v>龙岗区</v>
          </cell>
          <cell r="E931" t="str">
            <v>龙岗管理局</v>
          </cell>
          <cell r="F931" t="str">
            <v>07019149</v>
          </cell>
          <cell r="G931" t="str">
            <v>91440300577659467T</v>
          </cell>
        </row>
        <row r="931">
          <cell r="I931" t="str">
            <v>包装装潢及其他印刷</v>
          </cell>
          <cell r="J931">
            <v>2319</v>
          </cell>
          <cell r="K931" t="str">
            <v>深圳市龙岗区坪地街道办事处中心社区居委会坪地镇泰和路31-2号</v>
          </cell>
        </row>
        <row r="932">
          <cell r="B932" t="str">
            <v>深圳市兴昌明印刷制品有限公司</v>
          </cell>
          <cell r="C932" t="str">
            <v>/</v>
          </cell>
          <cell r="D932" t="str">
            <v>龙岗区</v>
          </cell>
          <cell r="E932" t="str">
            <v>龙岗管理局</v>
          </cell>
          <cell r="F932" t="str">
            <v>07005427</v>
          </cell>
          <cell r="G932" t="str">
            <v>91440300580098218C</v>
          </cell>
        </row>
        <row r="932">
          <cell r="I932" t="str">
            <v>包装装潢及其他印刷</v>
          </cell>
          <cell r="J932">
            <v>2319</v>
          </cell>
          <cell r="K932" t="str">
            <v>深圳市龙岗区园山街道办事处安良社区居委会安兴路8-4号</v>
          </cell>
        </row>
        <row r="933">
          <cell r="B933" t="str">
            <v>津泽印刷（深圳）有限公司</v>
          </cell>
          <cell r="C933" t="str">
            <v>/</v>
          </cell>
          <cell r="D933" t="str">
            <v>龙岗区</v>
          </cell>
          <cell r="E933" t="str">
            <v>龙岗管理局</v>
          </cell>
          <cell r="F933" t="str">
            <v>07015964</v>
          </cell>
          <cell r="G933" t="str">
            <v>91440300589199541C</v>
          </cell>
        </row>
        <row r="933">
          <cell r="I933" t="str">
            <v>包装装潢及其他印刷</v>
          </cell>
          <cell r="J933">
            <v>2319</v>
          </cell>
          <cell r="K933" t="str">
            <v>深圳市龙岗区平湖街道办事处力昌社区居委会上力新厦大道88号</v>
          </cell>
        </row>
        <row r="934">
          <cell r="B934" t="str">
            <v>深圳市美弘信息技术有限公司</v>
          </cell>
          <cell r="C934" t="str">
            <v>/</v>
          </cell>
          <cell r="D934" t="str">
            <v>龙岗区</v>
          </cell>
          <cell r="E934" t="str">
            <v>龙岗管理局</v>
          </cell>
          <cell r="F934" t="str">
            <v>07002932</v>
          </cell>
          <cell r="G934" t="str">
            <v>91440300593042491W</v>
          </cell>
        </row>
        <row r="934">
          <cell r="I934" t="str">
            <v>包装装潢及其他印刷</v>
          </cell>
          <cell r="J934">
            <v>2319</v>
          </cell>
          <cell r="K934" t="str">
            <v>深圳市龙岗区坪地街道办事处坪西社区居委会龙岗大道1001号厂房3A301</v>
          </cell>
        </row>
        <row r="935">
          <cell r="B935" t="str">
            <v>深圳当纳利印刷有限公司</v>
          </cell>
          <cell r="C935" t="str">
            <v>/</v>
          </cell>
          <cell r="D935" t="str">
            <v>龙岗区</v>
          </cell>
          <cell r="E935" t="str">
            <v>龙岗管理局</v>
          </cell>
          <cell r="F935" t="str">
            <v>07001070</v>
          </cell>
          <cell r="G935" t="str">
            <v>91440300618813708Q</v>
          </cell>
        </row>
        <row r="935">
          <cell r="I935" t="str">
            <v>书、报刊印刷</v>
          </cell>
          <cell r="J935">
            <v>2311</v>
          </cell>
          <cell r="K935" t="str">
            <v>深圳市龙岗区坂田街道办事处南坑社区星光居委会五和南路47号</v>
          </cell>
        </row>
        <row r="936">
          <cell r="B936" t="str">
            <v>深圳键升印刷有限公司</v>
          </cell>
          <cell r="C936" t="str">
            <v>/</v>
          </cell>
          <cell r="D936" t="str">
            <v>龙岗区</v>
          </cell>
          <cell r="E936" t="str">
            <v>龙岗管理局</v>
          </cell>
          <cell r="F936" t="str">
            <v>07002049</v>
          </cell>
          <cell r="G936" t="str">
            <v>91440300618860213Y</v>
          </cell>
        </row>
        <row r="936">
          <cell r="I936" t="str">
            <v>包装装潢及其他印刷</v>
          </cell>
          <cell r="J936">
            <v>2319</v>
          </cell>
          <cell r="K936" t="str">
            <v>深圳市龙岗区平湖街道办事处新木社区居委会新园工业区21号一层及二层北座</v>
          </cell>
        </row>
        <row r="937">
          <cell r="B937" t="str">
            <v>恒泰印刷品（深圳）有限公司</v>
          </cell>
          <cell r="C937" t="str">
            <v>/</v>
          </cell>
          <cell r="D937" t="str">
            <v>龙岗区</v>
          </cell>
          <cell r="E937" t="str">
            <v>龙岗管理局</v>
          </cell>
          <cell r="F937" t="str">
            <v>07009448</v>
          </cell>
          <cell r="G937" t="str">
            <v>91440300618863625J</v>
          </cell>
        </row>
        <row r="937">
          <cell r="I937" t="str">
            <v>书、报刊印刷</v>
          </cell>
          <cell r="J937">
            <v>2311</v>
          </cell>
          <cell r="K937" t="str">
            <v>深圳市龙岗区龙岗街道五联社区朱古石路92号</v>
          </cell>
        </row>
        <row r="938">
          <cell r="B938" t="str">
            <v>深圳市力合科创股份有限公司</v>
          </cell>
          <cell r="C938" t="str">
            <v>/</v>
          </cell>
          <cell r="D938" t="str">
            <v>龙岗区</v>
          </cell>
          <cell r="E938" t="str">
            <v>龙岗管理局</v>
          </cell>
          <cell r="F938" t="str">
            <v>07014072</v>
          </cell>
          <cell r="G938" t="str">
            <v>914403006188988448</v>
          </cell>
        </row>
        <row r="938">
          <cell r="I938" t="str">
            <v>包装装潢及其他印刷</v>
          </cell>
          <cell r="J938">
            <v>2319</v>
          </cell>
          <cell r="K938" t="str">
            <v>深圳市龙岗区坪地街道办事处坪西社区居委会龙岗大道（坪地段）1001号</v>
          </cell>
        </row>
        <row r="939">
          <cell r="B939" t="str">
            <v>深圳怡明彩印有限公司</v>
          </cell>
          <cell r="C939" t="str">
            <v>/</v>
          </cell>
          <cell r="D939" t="str">
            <v>龙岗区</v>
          </cell>
          <cell r="E939" t="str">
            <v>龙岗管理局</v>
          </cell>
          <cell r="F939" t="str">
            <v>07013818</v>
          </cell>
          <cell r="G939" t="str">
            <v>914403006189038858</v>
          </cell>
        </row>
        <row r="939">
          <cell r="I939" t="str">
            <v>包装装潢及其他印刷</v>
          </cell>
          <cell r="J939">
            <v>2319</v>
          </cell>
          <cell r="K939" t="str">
            <v>深圳市龙岗区园山街道办事处荷坳社区居委会金源工业区金源三路5号</v>
          </cell>
        </row>
        <row r="940">
          <cell r="B940" t="str">
            <v>华辉印刷制品（深圳）有限公司</v>
          </cell>
          <cell r="C940" t="str">
            <v>/</v>
          </cell>
          <cell r="D940" t="str">
            <v>龙岗区</v>
          </cell>
          <cell r="E940" t="str">
            <v>龙岗管理局</v>
          </cell>
          <cell r="F940" t="str">
            <v>07000551</v>
          </cell>
          <cell r="G940" t="str">
            <v>91440300618918606K</v>
          </cell>
        </row>
        <row r="940">
          <cell r="I940" t="str">
            <v>包装装潢及其他印刷</v>
          </cell>
          <cell r="J940">
            <v>2319</v>
          </cell>
          <cell r="K940" t="str">
            <v>深圳市龙岗区园山街道大康社区创业路4号厂房1101-4101、4301、4401</v>
          </cell>
        </row>
        <row r="941">
          <cell r="B941" t="str">
            <v>深圳市日月星包装设计有限公司</v>
          </cell>
          <cell r="C941" t="str">
            <v>/</v>
          </cell>
          <cell r="D941" t="str">
            <v>龙岗区</v>
          </cell>
          <cell r="E941" t="str">
            <v>龙岗管理局</v>
          </cell>
          <cell r="F941" t="str">
            <v>07016742</v>
          </cell>
          <cell r="G941" t="str">
            <v>91440300662653633M</v>
          </cell>
        </row>
        <row r="941">
          <cell r="I941" t="str">
            <v>包装装潢及其他印刷</v>
          </cell>
          <cell r="J941">
            <v>2319</v>
          </cell>
          <cell r="K941" t="str">
            <v>深圳市龙岗区龙岗街道办事处新生社区居委会田祖上村头圩路2-3号</v>
          </cell>
        </row>
        <row r="942">
          <cell r="B942" t="str">
            <v>深圳市集之彩印刷有限公司</v>
          </cell>
          <cell r="C942" t="str">
            <v>/</v>
          </cell>
          <cell r="D942" t="str">
            <v>龙岗区</v>
          </cell>
          <cell r="E942" t="str">
            <v>龙岗管理局</v>
          </cell>
          <cell r="F942" t="str">
            <v>07009116</v>
          </cell>
          <cell r="G942" t="str">
            <v>91440300664165801D</v>
          </cell>
        </row>
        <row r="942">
          <cell r="I942" t="str">
            <v>包装装潢及其他印刷</v>
          </cell>
          <cell r="J942">
            <v>2319</v>
          </cell>
          <cell r="K942" t="str">
            <v>深圳市龙岗区平湖街道办事处禾花社区居委会禾同富路13号A栋一楼103</v>
          </cell>
        </row>
        <row r="943">
          <cell r="B943" t="str">
            <v>深圳市华茂印刷有限公司</v>
          </cell>
          <cell r="C943" t="str">
            <v>/</v>
          </cell>
          <cell r="D943" t="str">
            <v>龙岗区</v>
          </cell>
          <cell r="E943" t="str">
            <v>龙岗管理局</v>
          </cell>
          <cell r="F943" t="str">
            <v>07004638</v>
          </cell>
          <cell r="G943" t="str">
            <v>91440300670021134W</v>
          </cell>
        </row>
        <row r="943">
          <cell r="I943" t="str">
            <v>包装装潢及其他印刷</v>
          </cell>
          <cell r="J943">
            <v>2319</v>
          </cell>
          <cell r="K943" t="str">
            <v>深圳市龙岗区龙岗街道办事处南联社区居委会刘屋村工业区第一栋一楼至四楼</v>
          </cell>
        </row>
        <row r="944">
          <cell r="B944" t="str">
            <v>深圳市皇泰印刷有限公司</v>
          </cell>
          <cell r="C944" t="str">
            <v>/</v>
          </cell>
          <cell r="D944" t="str">
            <v>龙岗区</v>
          </cell>
          <cell r="E944" t="str">
            <v>龙岗管理局</v>
          </cell>
          <cell r="F944" t="str">
            <v>07009244</v>
          </cell>
          <cell r="G944" t="str">
            <v>91440300672969738P</v>
          </cell>
        </row>
        <row r="944">
          <cell r="I944" t="str">
            <v>书、报刊印刷</v>
          </cell>
          <cell r="J944">
            <v>2311</v>
          </cell>
          <cell r="K944" t="str">
            <v>深圳市龙岗区横岗街道办事处四联社区居委会228工业区12栋</v>
          </cell>
        </row>
        <row r="945">
          <cell r="B945" t="str">
            <v>深圳市宝盛丰进出口有限公司</v>
          </cell>
          <cell r="C945" t="str">
            <v>/</v>
          </cell>
          <cell r="D945" t="str">
            <v>龙岗区</v>
          </cell>
          <cell r="E945" t="str">
            <v>龙岗管理局</v>
          </cell>
          <cell r="F945" t="str">
            <v>07014382</v>
          </cell>
          <cell r="G945" t="str">
            <v>91440300674835573N</v>
          </cell>
        </row>
        <row r="945">
          <cell r="I945" t="str">
            <v>包装装潢及其他印刷</v>
          </cell>
          <cell r="J945">
            <v>2319</v>
          </cell>
          <cell r="K945" t="str">
            <v>深圳市龙岗区坪地街道办事处六联社区居委会鹤鸣东路72号</v>
          </cell>
        </row>
        <row r="946">
          <cell r="B946" t="str">
            <v>深圳市俱进纸品包装有限公司</v>
          </cell>
          <cell r="C946" t="str">
            <v>/</v>
          </cell>
          <cell r="D946" t="str">
            <v>龙岗区</v>
          </cell>
          <cell r="E946" t="str">
            <v>龙岗管理局</v>
          </cell>
          <cell r="F946" t="str">
            <v>07008417</v>
          </cell>
          <cell r="G946" t="str">
            <v>91440300683792843N</v>
          </cell>
        </row>
        <row r="946">
          <cell r="I946" t="str">
            <v>包装装潢及其他印刷</v>
          </cell>
          <cell r="J946">
            <v>2319</v>
          </cell>
          <cell r="K946" t="str">
            <v>深圳市龙岗区南湾街道办事处丹竹头社区居委会丹立信北路68号茂丰丹竹头厂区一号厂房1-2楼</v>
          </cell>
        </row>
        <row r="947">
          <cell r="B947" t="str">
            <v>深圳市远兆印刷有限公司</v>
          </cell>
          <cell r="C947" t="str">
            <v>/</v>
          </cell>
          <cell r="D947" t="str">
            <v>龙岗区</v>
          </cell>
          <cell r="E947" t="str">
            <v>龙岗管理局</v>
          </cell>
          <cell r="F947" t="str">
            <v>07019784</v>
          </cell>
          <cell r="G947" t="str">
            <v>914403006990671444</v>
          </cell>
        </row>
        <row r="947">
          <cell r="I947" t="str">
            <v>包装装潢及其他印刷</v>
          </cell>
          <cell r="J947">
            <v>2319</v>
          </cell>
          <cell r="K947" t="str">
            <v>深圳市龙岗区平湖街道办事处新南社区居委会新平安大道33号万春产业园2栋1楼</v>
          </cell>
        </row>
        <row r="948">
          <cell r="B948" t="str">
            <v>深圳大洋洲印务有限公司</v>
          </cell>
          <cell r="C948" t="str">
            <v>/</v>
          </cell>
          <cell r="D948" t="str">
            <v>龙岗区</v>
          </cell>
          <cell r="E948" t="str">
            <v>龙岗管理局</v>
          </cell>
          <cell r="F948" t="str">
            <v>07001240</v>
          </cell>
          <cell r="G948" t="str">
            <v>91440300715257109Y</v>
          </cell>
        </row>
        <row r="948">
          <cell r="I948" t="str">
            <v>包装装潢及其他印刷</v>
          </cell>
          <cell r="J948">
            <v>2319</v>
          </cell>
          <cell r="K948" t="str">
            <v>深圳市龙岗区园山街道办事处保安社区居委会简龙街21~39号</v>
          </cell>
        </row>
        <row r="949">
          <cell r="B949" t="str">
            <v>深圳市雅佳图印刷有限公司</v>
          </cell>
          <cell r="C949" t="str">
            <v>/</v>
          </cell>
          <cell r="D949" t="str">
            <v>龙岗区</v>
          </cell>
          <cell r="E949" t="str">
            <v>龙岗管理局</v>
          </cell>
          <cell r="F949" t="str">
            <v>07018444</v>
          </cell>
          <cell r="G949" t="str">
            <v>914403007152983142</v>
          </cell>
        </row>
        <row r="949">
          <cell r="I949" t="str">
            <v>包装装潢及其他印刷</v>
          </cell>
          <cell r="J949">
            <v>2319</v>
          </cell>
          <cell r="K949" t="str">
            <v>深圳市龙岗区坂田街道办事处大发埔社区里石排居委会坂田大发路29号1栋1楼和3楼、3栋1楼</v>
          </cell>
        </row>
        <row r="950">
          <cell r="B950" t="str">
            <v>深圳市彩美印刷有限公司</v>
          </cell>
          <cell r="C950" t="str">
            <v>/</v>
          </cell>
          <cell r="D950" t="str">
            <v>龙岗区</v>
          </cell>
          <cell r="E950" t="str">
            <v>龙岗管理局</v>
          </cell>
          <cell r="F950" t="str">
            <v>07014260</v>
          </cell>
          <cell r="G950" t="str">
            <v>91440300732048755M</v>
          </cell>
        </row>
        <row r="950">
          <cell r="I950" t="str">
            <v>包装装潢及其他印刷</v>
          </cell>
          <cell r="J950">
            <v>2319</v>
          </cell>
          <cell r="K950" t="str">
            <v>深圳市龙岗区坂田街道办事处五和社区居委会光雅园村二区5号厂房1-2层</v>
          </cell>
        </row>
        <row r="951">
          <cell r="B951" t="str">
            <v>深圳市天鸿印刷有限公司</v>
          </cell>
          <cell r="C951" t="str">
            <v>/</v>
          </cell>
          <cell r="D951" t="str">
            <v>龙岗区</v>
          </cell>
          <cell r="E951" t="str">
            <v>龙岗管理局</v>
          </cell>
          <cell r="F951" t="str">
            <v>07012590</v>
          </cell>
          <cell r="G951" t="str">
            <v>91440300734144409X</v>
          </cell>
        </row>
        <row r="951">
          <cell r="I951" t="str">
            <v>书、报刊印刷</v>
          </cell>
          <cell r="J951">
            <v>2311</v>
          </cell>
          <cell r="K951" t="str">
            <v>深圳市龙岗区平湖街道办事处鹅公岭社区居委会鹅公岭杉木坑明光路199号一楼</v>
          </cell>
        </row>
        <row r="952">
          <cell r="B952" t="str">
            <v>深圳市顺帆达印刷有限公司</v>
          </cell>
          <cell r="C952" t="str">
            <v>/</v>
          </cell>
          <cell r="D952" t="str">
            <v>龙岗区</v>
          </cell>
          <cell r="E952" t="str">
            <v>龙岗管理局</v>
          </cell>
          <cell r="F952" t="str">
            <v>07007143</v>
          </cell>
          <cell r="G952" t="str">
            <v>914403007432066752</v>
          </cell>
        </row>
        <row r="952">
          <cell r="I952" t="str">
            <v>包装装潢及其他印刷</v>
          </cell>
          <cell r="J952">
            <v>2319</v>
          </cell>
          <cell r="K952" t="str">
            <v>深圳市龙岗区南湾街道上李朗社区上李朗工业区D3栋</v>
          </cell>
        </row>
        <row r="953">
          <cell r="B953" t="str">
            <v>深圳市亿利达数码印刷有限公司</v>
          </cell>
          <cell r="C953" t="str">
            <v>/</v>
          </cell>
          <cell r="D953" t="str">
            <v>龙岗区</v>
          </cell>
          <cell r="E953" t="str">
            <v>龙岗管理局</v>
          </cell>
          <cell r="F953" t="str">
            <v>07012390</v>
          </cell>
          <cell r="G953" t="str">
            <v>9144030074321419XB</v>
          </cell>
        </row>
        <row r="953">
          <cell r="I953" t="str">
            <v>包装装潢及其他印刷</v>
          </cell>
          <cell r="J953">
            <v>2319</v>
          </cell>
          <cell r="K953" t="str">
            <v>深圳市龙岗区平湖街道办事处鹅公岭社区居委会鹅公宝鹅A3栋</v>
          </cell>
        </row>
        <row r="954">
          <cell r="B954" t="str">
            <v>深圳市鹏发彩印包装有限公司</v>
          </cell>
          <cell r="C954" t="str">
            <v>/</v>
          </cell>
          <cell r="D954" t="str">
            <v>龙岗区</v>
          </cell>
          <cell r="E954" t="str">
            <v>龙岗管理局</v>
          </cell>
          <cell r="F954" t="str">
            <v>07005989</v>
          </cell>
          <cell r="G954" t="str">
            <v>91440300745187279N</v>
          </cell>
        </row>
        <row r="954">
          <cell r="I954" t="str">
            <v>书、报刊印刷</v>
          </cell>
          <cell r="J954">
            <v>2311</v>
          </cell>
          <cell r="K954" t="str">
            <v>深圳市龙岗区平湖街道办事处禾花社区居委会新联A5栋</v>
          </cell>
        </row>
        <row r="955">
          <cell r="B955" t="str">
            <v>深圳市英雅印刷包装有限公司</v>
          </cell>
          <cell r="C955" t="str">
            <v>/</v>
          </cell>
          <cell r="D955" t="str">
            <v>龙岗区</v>
          </cell>
          <cell r="E955" t="str">
            <v>龙岗管理局</v>
          </cell>
          <cell r="F955" t="str">
            <v>07002721</v>
          </cell>
          <cell r="G955" t="str">
            <v>914403007466087173</v>
          </cell>
        </row>
        <row r="955">
          <cell r="I955" t="str">
            <v>书、报刊印刷</v>
          </cell>
          <cell r="J955">
            <v>2311</v>
          </cell>
          <cell r="K955" t="str">
            <v>深圳市深圳龙岗平湖街道平湖社区平湖大街159-8号1栋</v>
          </cell>
        </row>
        <row r="956">
          <cell r="B956" t="str">
            <v>深圳市生隆达印刷有限公司</v>
          </cell>
          <cell r="C956" t="str">
            <v>/</v>
          </cell>
          <cell r="D956" t="str">
            <v>龙岗区</v>
          </cell>
          <cell r="E956" t="str">
            <v>龙岗管理局</v>
          </cell>
          <cell r="F956" t="str">
            <v>07001128</v>
          </cell>
          <cell r="G956" t="str">
            <v>91440300748894112U</v>
          </cell>
        </row>
        <row r="956">
          <cell r="I956" t="str">
            <v>书、报刊印刷</v>
          </cell>
          <cell r="J956">
            <v>2311</v>
          </cell>
          <cell r="K956" t="str">
            <v>深圳市龙岗区平湖街道办事处力昌社区居委会力新厦大道23号第四栋201-1</v>
          </cell>
        </row>
        <row r="957">
          <cell r="B957" t="str">
            <v>深圳市侨辉创业印刷有限公司</v>
          </cell>
          <cell r="C957" t="str">
            <v>/</v>
          </cell>
          <cell r="D957" t="str">
            <v>龙岗区</v>
          </cell>
          <cell r="E957" t="str">
            <v>龙岗管理局</v>
          </cell>
          <cell r="F957" t="str">
            <v>-</v>
          </cell>
          <cell r="G957" t="str">
            <v>9144030075048119XG</v>
          </cell>
        </row>
        <row r="957">
          <cell r="I957" t="str">
            <v>包装装潢及其他印刷</v>
          </cell>
          <cell r="J957">
            <v>2319</v>
          </cell>
          <cell r="K957" t="str">
            <v>深圳市龙岗区平湖街道鹅公岭社区宝鹅工业区B14号C栋101一、二、三楼整层、B13栋</v>
          </cell>
        </row>
        <row r="958">
          <cell r="B958" t="str">
            <v>深圳市粤之彩印刷有限公司</v>
          </cell>
          <cell r="C958" t="str">
            <v>/</v>
          </cell>
          <cell r="D958" t="str">
            <v>龙岗区</v>
          </cell>
          <cell r="E958" t="str">
            <v>龙岗管理局</v>
          </cell>
          <cell r="F958" t="str">
            <v>07018105</v>
          </cell>
          <cell r="G958" t="str">
            <v>914403007525350919</v>
          </cell>
        </row>
        <row r="958">
          <cell r="I958" t="str">
            <v>包装装潢及其他印刷</v>
          </cell>
          <cell r="J958">
            <v>2319</v>
          </cell>
          <cell r="K958" t="str">
            <v>深圳市龙岗区平湖街道办事处禾花社区居委会禾同富路14号A栋2、3楼</v>
          </cell>
        </row>
        <row r="959">
          <cell r="B959" t="str">
            <v>深圳市永劲源实业有限公司</v>
          </cell>
          <cell r="C959" t="str">
            <v>/</v>
          </cell>
          <cell r="D959" t="str">
            <v>龙岗区</v>
          </cell>
          <cell r="E959" t="str">
            <v>龙岗管理局</v>
          </cell>
          <cell r="F959" t="str">
            <v>07003704</v>
          </cell>
          <cell r="G959" t="str">
            <v>91440300757634099C</v>
          </cell>
        </row>
        <row r="959">
          <cell r="I959" t="str">
            <v>包装装潢及其他印刷</v>
          </cell>
          <cell r="J959">
            <v>2319</v>
          </cell>
          <cell r="K959" t="str">
            <v>深圳市龙岗区坪地街道办事处坪地社区居委会金水桥工业区誉隆街4号</v>
          </cell>
        </row>
        <row r="960">
          <cell r="B960" t="str">
            <v>深圳市耀隆彩色印刷有限公司</v>
          </cell>
          <cell r="C960" t="str">
            <v>/</v>
          </cell>
          <cell r="D960" t="str">
            <v>龙岗区</v>
          </cell>
          <cell r="E960" t="str">
            <v>龙岗管理局</v>
          </cell>
          <cell r="F960" t="str">
            <v>07001680</v>
          </cell>
          <cell r="G960" t="str">
            <v>91440300767579038M</v>
          </cell>
        </row>
        <row r="960">
          <cell r="I960" t="str">
            <v>包装装潢及其他印刷</v>
          </cell>
          <cell r="J960">
            <v>2319</v>
          </cell>
          <cell r="K960" t="str">
            <v>深圳市龙岗区园山街道办事处保安社区居委会园岭仔工业区2号</v>
          </cell>
        </row>
        <row r="961">
          <cell r="B961" t="str">
            <v>深圳市丽德宝纸品有限公司</v>
          </cell>
          <cell r="C961" t="str">
            <v>/</v>
          </cell>
          <cell r="D961" t="str">
            <v>龙岗区</v>
          </cell>
          <cell r="E961" t="str">
            <v>龙岗管理局</v>
          </cell>
          <cell r="F961" t="str">
            <v>07003379</v>
          </cell>
          <cell r="G961" t="str">
            <v>91440300772726282F</v>
          </cell>
        </row>
        <row r="961">
          <cell r="I961" t="str">
            <v>包装装潢及其他印刷</v>
          </cell>
          <cell r="J961">
            <v>2319</v>
          </cell>
          <cell r="K961" t="str">
            <v>深圳市龙岗区平湖街道办事处上木古社区居委会上木宝来宝富路5号</v>
          </cell>
        </row>
        <row r="962">
          <cell r="B962" t="str">
            <v>深圳市祥龙印刷有限公司</v>
          </cell>
          <cell r="C962" t="str">
            <v>/</v>
          </cell>
          <cell r="D962" t="str">
            <v>龙岗区</v>
          </cell>
          <cell r="E962" t="str">
            <v>龙岗管理局</v>
          </cell>
          <cell r="F962" t="str">
            <v>07003985</v>
          </cell>
          <cell r="G962" t="str">
            <v>91440300781364172T</v>
          </cell>
        </row>
        <row r="962">
          <cell r="I962" t="str">
            <v>本册印制</v>
          </cell>
          <cell r="J962">
            <v>2312</v>
          </cell>
          <cell r="K962" t="str">
            <v>深圳市龙岗区平湖街道辅城坳社区岐新一路48号</v>
          </cell>
        </row>
        <row r="963">
          <cell r="B963" t="str">
            <v>深圳市精英印刷有限公司</v>
          </cell>
          <cell r="C963" t="str">
            <v>/</v>
          </cell>
          <cell r="D963" t="str">
            <v>龙岗区</v>
          </cell>
          <cell r="E963" t="str">
            <v>龙岗管理局</v>
          </cell>
          <cell r="F963" t="str">
            <v>07001590</v>
          </cell>
          <cell r="G963" t="str">
            <v>91440300782783686D</v>
          </cell>
        </row>
        <row r="963">
          <cell r="I963" t="str">
            <v>本册印制</v>
          </cell>
          <cell r="J963">
            <v>2312</v>
          </cell>
          <cell r="K963" t="str">
            <v>深圳市深圳龙岗平湖街道鹅公岭社区信鹅工业区23号</v>
          </cell>
        </row>
        <row r="964">
          <cell r="B964" t="str">
            <v>深圳市顺锦印刷包装有限公司</v>
          </cell>
          <cell r="C964" t="str">
            <v>/</v>
          </cell>
          <cell r="D964" t="str">
            <v>龙岗区</v>
          </cell>
          <cell r="E964" t="str">
            <v>龙岗管理局</v>
          </cell>
          <cell r="F964" t="str">
            <v>07017954</v>
          </cell>
          <cell r="G964" t="str">
            <v>91440300782785606K</v>
          </cell>
        </row>
        <row r="964">
          <cell r="I964" t="str">
            <v>包装装潢及其他印刷</v>
          </cell>
          <cell r="J964">
            <v>2319</v>
          </cell>
          <cell r="K964" t="str">
            <v>深圳市深圳龙岗平湖街道平湖社区万福路王其峰工业区B栋101、202 </v>
          </cell>
        </row>
        <row r="965">
          <cell r="B965" t="str">
            <v>深圳市昱枰印刷有限公司</v>
          </cell>
          <cell r="C965" t="str">
            <v>/</v>
          </cell>
          <cell r="D965" t="str">
            <v>龙岗区</v>
          </cell>
          <cell r="E965" t="str">
            <v>龙岗管理局</v>
          </cell>
          <cell r="F965" t="str">
            <v>07001987</v>
          </cell>
          <cell r="G965" t="str">
            <v>9144030078391676X3</v>
          </cell>
        </row>
        <row r="965">
          <cell r="I965" t="str">
            <v>包装装潢及其他印刷</v>
          </cell>
          <cell r="J965">
            <v>2319</v>
          </cell>
          <cell r="K965" t="str">
            <v>深圳市深圳龙岗龙岗街道五联社区朱古石路188号</v>
          </cell>
        </row>
        <row r="966">
          <cell r="B966" t="str">
            <v>深圳中略印刷包装有限公司</v>
          </cell>
          <cell r="C966" t="str">
            <v>/</v>
          </cell>
          <cell r="D966" t="str">
            <v>龙岗区</v>
          </cell>
          <cell r="E966" t="str">
            <v>龙岗管理局</v>
          </cell>
          <cell r="F966" t="str">
            <v>07014317</v>
          </cell>
          <cell r="G966" t="str">
            <v>91440300791715669Q</v>
          </cell>
        </row>
        <row r="966">
          <cell r="I966" t="str">
            <v>包装装潢及其他印刷</v>
          </cell>
          <cell r="J966">
            <v>2319</v>
          </cell>
          <cell r="K966" t="str">
            <v>深圳市龙岗区龙岗街道办事处南联社区居委会爱南路371号</v>
          </cell>
        </row>
        <row r="967">
          <cell r="B967" t="str">
            <v>深圳市星威彩印刷有限公司</v>
          </cell>
          <cell r="C967" t="str">
            <v>/</v>
          </cell>
          <cell r="D967" t="str">
            <v>龙岗区</v>
          </cell>
          <cell r="E967" t="str">
            <v>龙岗管理局</v>
          </cell>
          <cell r="F967" t="str">
            <v>07006386</v>
          </cell>
          <cell r="G967" t="str">
            <v>914403007938779444</v>
          </cell>
        </row>
        <row r="967">
          <cell r="I967" t="str">
            <v>书、报刊印刷</v>
          </cell>
          <cell r="J967">
            <v>2311</v>
          </cell>
          <cell r="K967" t="str">
            <v>深圳市龙岗区平湖街道办事处鹅公岭社区居委会东深公路218号A栋</v>
          </cell>
        </row>
        <row r="968">
          <cell r="B968" t="str">
            <v>深圳市珑文实业有限公司</v>
          </cell>
          <cell r="C968" t="str">
            <v>/</v>
          </cell>
          <cell r="D968" t="str">
            <v>龙岗区</v>
          </cell>
          <cell r="E968" t="str">
            <v>龙岗管理局</v>
          </cell>
          <cell r="F968" t="str">
            <v>07005325</v>
          </cell>
          <cell r="G968" t="str">
            <v>91440300MA5EKL4P56</v>
          </cell>
        </row>
        <row r="968">
          <cell r="I968" t="str">
            <v>包装装潢及其他印刷</v>
          </cell>
          <cell r="J968">
            <v>2319</v>
          </cell>
          <cell r="K968" t="str">
            <v>深圳市龙岗区吉华街道办事处翠湖社区居委会吉华工业区八约二街2号L栋2楼-3楼</v>
          </cell>
        </row>
        <row r="969">
          <cell r="B969" t="str">
            <v>兴申发印刷制本（深圳）有限公司</v>
          </cell>
          <cell r="C969" t="str">
            <v>/</v>
          </cell>
          <cell r="D969" t="str">
            <v>龙岗区</v>
          </cell>
          <cell r="E969" t="str">
            <v>龙岗管理局</v>
          </cell>
          <cell r="F969" t="str">
            <v>07017920</v>
          </cell>
          <cell r="G969" t="str">
            <v>914403006189085040</v>
          </cell>
        </row>
        <row r="969">
          <cell r="I969" t="str">
            <v>装订及印刷相关服务</v>
          </cell>
          <cell r="J969">
            <v>2320</v>
          </cell>
          <cell r="K969" t="str">
            <v>深圳市龙岗区坪地街道年丰社区横岭北路39号第4栋厂房101、201、301</v>
          </cell>
        </row>
        <row r="970">
          <cell r="B970" t="str">
            <v>深圳市科利德光电材料股份有限公司</v>
          </cell>
          <cell r="C970" t="str">
            <v>/</v>
          </cell>
          <cell r="D970" t="str">
            <v>龙岗区</v>
          </cell>
          <cell r="E970" t="str">
            <v>龙岗管理局</v>
          </cell>
          <cell r="F970" t="str">
            <v>07004397</v>
          </cell>
          <cell r="G970" t="str">
            <v>91440300192411014F</v>
          </cell>
        </row>
        <row r="970">
          <cell r="I970" t="str">
            <v>其他电子器件制造</v>
          </cell>
          <cell r="J970">
            <v>3979</v>
          </cell>
          <cell r="K970" t="str">
            <v>深圳市龙岗区宝龙街道宝龙社区宝龙大道8号天马公司宝龙工业厂区2号楼3楼、1楼</v>
          </cell>
        </row>
        <row r="971">
          <cell r="B971" t="str">
            <v>高日鑫五金制品（深圳）有限公司</v>
          </cell>
          <cell r="C971" t="str">
            <v>/</v>
          </cell>
          <cell r="D971" t="str">
            <v>龙岗区</v>
          </cell>
          <cell r="E971" t="str">
            <v>龙岗管理局</v>
          </cell>
          <cell r="F971" t="str">
            <v>07008820</v>
          </cell>
          <cell r="G971" t="str">
            <v>91440300591892935E</v>
          </cell>
        </row>
        <row r="971">
          <cell r="I971" t="str">
            <v>金属表面处理及热处理加工</v>
          </cell>
          <cell r="J971">
            <v>3360</v>
          </cell>
          <cell r="K971" t="str">
            <v>深圳市龙岗区平湖街道辅城坳社区嘉湖路5号</v>
          </cell>
        </row>
        <row r="972">
          <cell r="B972" t="str">
            <v>丁山河低碳城段水质提升项目</v>
          </cell>
          <cell r="C972" t="str">
            <v>深圳市广汇源环境水务有限公司</v>
          </cell>
          <cell r="D972" t="str">
            <v>龙岗区</v>
          </cell>
          <cell r="E972" t="str">
            <v>龙岗管理局</v>
          </cell>
          <cell r="F972" t="str">
            <v>-</v>
          </cell>
          <cell r="G972" t="str">
            <v>91440300192248376H</v>
          </cell>
        </row>
        <row r="972">
          <cell r="I972" t="str">
            <v>污水处理及其再生利用</v>
          </cell>
          <cell r="J972">
            <v>4620</v>
          </cell>
          <cell r="K972" t="str">
            <v>深圳市龙岗区坪地街道坪西北路145号</v>
          </cell>
        </row>
        <row r="973">
          <cell r="B973" t="str">
            <v>平湖南污水处理厂</v>
          </cell>
          <cell r="C973" t="str">
            <v>广深铁路股份有限公司</v>
          </cell>
          <cell r="D973" t="str">
            <v>龙岗区</v>
          </cell>
          <cell r="E973" t="str">
            <v>龙岗管理局</v>
          </cell>
          <cell r="F973" t="str">
            <v>-</v>
          </cell>
          <cell r="G973" t="str">
            <v>914401015814233342</v>
          </cell>
        </row>
        <row r="973">
          <cell r="I973" t="str">
            <v>污水处理及其再生利用</v>
          </cell>
          <cell r="J973">
            <v>4620</v>
          </cell>
          <cell r="K973" t="str">
            <v>深圳市龙岗区南湾街道布澜路铁路桥头</v>
          </cell>
        </row>
        <row r="974">
          <cell r="B974" t="str">
            <v>嘉朗精密模具塑胶制品（深圳）有限公司</v>
          </cell>
          <cell r="C974" t="str">
            <v>/</v>
          </cell>
          <cell r="D974" t="str">
            <v>龙岗区</v>
          </cell>
          <cell r="E974" t="str">
            <v>龙岗管理局</v>
          </cell>
          <cell r="F974" t="str">
            <v>07019698</v>
          </cell>
          <cell r="G974" t="str">
            <v>91440300069293956X</v>
          </cell>
          <cell r="H974" t="str">
            <v>嘉朗塑胶制品厂</v>
          </cell>
          <cell r="I974" t="str">
            <v>塑料零件及其他塑料制品制造</v>
          </cell>
          <cell r="J974">
            <v>2929</v>
          </cell>
          <cell r="K974" t="str">
            <v>深圳市龙岗区平湖街道白泥坑社区横东岭路68号</v>
          </cell>
        </row>
        <row r="975">
          <cell r="B975" t="str">
            <v>深圳市中兴新力精密机电技术有限公司</v>
          </cell>
          <cell r="C975" t="str">
            <v>/</v>
          </cell>
          <cell r="D975" t="str">
            <v>龙岗区</v>
          </cell>
          <cell r="E975" t="str">
            <v>龙岗管理局</v>
          </cell>
          <cell r="F975" t="str">
            <v>07016941</v>
          </cell>
          <cell r="G975" t="str">
            <v>91440300MA5EP6XK5R</v>
          </cell>
          <cell r="H975" t="str">
            <v>深圳市中兴新通讯设备有限公司</v>
          </cell>
          <cell r="I975" t="str">
            <v>通信系统设备制造</v>
          </cell>
          <cell r="J975">
            <v>3921</v>
          </cell>
          <cell r="K975" t="str">
            <v>深圳市龙岗区南湾街道南岭村龙山工业区5号</v>
          </cell>
        </row>
        <row r="976">
          <cell r="B976" t="str">
            <v>大亚秋田电子科技（深圳）有限公司</v>
          </cell>
          <cell r="C976" t="str">
            <v>/</v>
          </cell>
          <cell r="D976" t="str">
            <v>龙岗区</v>
          </cell>
          <cell r="E976" t="str">
            <v>龙岗管理局</v>
          </cell>
          <cell r="F976" t="str">
            <v>07000961</v>
          </cell>
          <cell r="G976" t="str">
            <v>91440300567098950N</v>
          </cell>
          <cell r="H976" t="str">
            <v/>
          </cell>
          <cell r="I976" t="str">
            <v>电阻电容电感元件制造</v>
          </cell>
          <cell r="J976">
            <v>3981</v>
          </cell>
          <cell r="K976" t="str">
            <v>深圳市龙岗区宝龙街道同德社区吓坑一村</v>
          </cell>
        </row>
        <row r="977">
          <cell r="B977" t="str">
            <v>东泰精密塑胶科技（深圳）有限公司</v>
          </cell>
          <cell r="C977" t="str">
            <v>/</v>
          </cell>
          <cell r="D977" t="str">
            <v>龙岗区</v>
          </cell>
          <cell r="E977" t="str">
            <v>龙岗管理局</v>
          </cell>
          <cell r="F977" t="str">
            <v>07003409</v>
          </cell>
          <cell r="G977" t="str">
            <v>91440300571973957W</v>
          </cell>
          <cell r="H977" t="str">
            <v/>
          </cell>
          <cell r="I977" t="str">
            <v>塑料零件及其他塑料制品制造</v>
          </cell>
          <cell r="J977">
            <v>2929</v>
          </cell>
          <cell r="K977" t="str">
            <v>深圳市龙岗区横岗街道六约社区埔厦工业区55、57、59号（在2号一栋仓库设有经营场所，从事经营活动）</v>
          </cell>
        </row>
        <row r="978">
          <cell r="B978" t="str">
            <v>华强眼镜（深圳）有限公司</v>
          </cell>
          <cell r="C978" t="str">
            <v>/</v>
          </cell>
          <cell r="D978" t="str">
            <v>龙岗区</v>
          </cell>
          <cell r="E978" t="str">
            <v>龙岗管理局</v>
          </cell>
          <cell r="F978" t="str">
            <v>07002389</v>
          </cell>
          <cell r="G978" t="str">
            <v>91440300593048754E</v>
          </cell>
          <cell r="H978" t="str">
            <v>华强眼镜制品厂</v>
          </cell>
          <cell r="I978" t="str">
            <v>眼镜制造</v>
          </cell>
          <cell r="J978">
            <v>3587</v>
          </cell>
          <cell r="K978" t="str">
            <v>深圳市龙岗区园山街道大康社区山子下路133号</v>
          </cell>
        </row>
        <row r="979">
          <cell r="B979" t="str">
            <v>明辉实业（深圳）有限公司</v>
          </cell>
          <cell r="C979" t="str">
            <v>/</v>
          </cell>
          <cell r="D979" t="str">
            <v>龙岗区</v>
          </cell>
          <cell r="E979" t="str">
            <v>龙岗管理局</v>
          </cell>
          <cell r="F979" t="str">
            <v>07007531</v>
          </cell>
          <cell r="G979" t="str">
            <v>9144030061882655X1</v>
          </cell>
          <cell r="H979" t="str">
            <v/>
          </cell>
          <cell r="I979" t="str">
            <v>其他日用杂品制造</v>
          </cell>
          <cell r="J979">
            <v>4119</v>
          </cell>
          <cell r="K979" t="str">
            <v>深圳市龙岗区平湖街道白泥坑社区良白路33号</v>
          </cell>
        </row>
        <row r="980">
          <cell r="B980" t="str">
            <v>巨群自行车配件（深圳）有限公司</v>
          </cell>
          <cell r="C980" t="str">
            <v>/</v>
          </cell>
          <cell r="D980" t="str">
            <v>龙岗区</v>
          </cell>
          <cell r="E980" t="str">
            <v>龙岗管理局</v>
          </cell>
          <cell r="F980" t="str">
            <v>07005877</v>
          </cell>
          <cell r="G980" t="str">
            <v>91440300618897710U</v>
          </cell>
          <cell r="H980" t="str">
            <v/>
          </cell>
          <cell r="I980" t="str">
            <v>塑料零件及其他塑料制品制造</v>
          </cell>
          <cell r="J980">
            <v>2929</v>
          </cell>
          <cell r="K980" t="str">
            <v>深圳市龙岗区布吉布龙路208号</v>
          </cell>
        </row>
        <row r="981">
          <cell r="B981" t="str">
            <v>深圳市康铨机电有限公司</v>
          </cell>
          <cell r="C981" t="str">
            <v>/</v>
          </cell>
          <cell r="D981" t="str">
            <v>龙岗区</v>
          </cell>
          <cell r="E981" t="str">
            <v>龙岗管理局</v>
          </cell>
          <cell r="F981" t="str">
            <v>07000291</v>
          </cell>
          <cell r="G981" t="str">
            <v>914403007504658948</v>
          </cell>
          <cell r="H981" t="str">
            <v/>
          </cell>
          <cell r="I981" t="str">
            <v>塑料零件及其他塑料制品制造</v>
          </cell>
          <cell r="J981">
            <v>2929</v>
          </cell>
          <cell r="K981" t="str">
            <v>深圳市龙岗区横岗街道228工业区前程路4号</v>
          </cell>
        </row>
        <row r="982">
          <cell r="B982" t="str">
            <v>深圳市奇士美涂料有限公司</v>
          </cell>
          <cell r="C982" t="str">
            <v>/</v>
          </cell>
          <cell r="D982" t="str">
            <v>龙岗区</v>
          </cell>
          <cell r="E982" t="str">
            <v>龙岗管理局</v>
          </cell>
          <cell r="F982" t="str">
            <v>07006198</v>
          </cell>
          <cell r="G982" t="str">
            <v>914403007954317000</v>
          </cell>
          <cell r="H982" t="str">
            <v/>
          </cell>
          <cell r="I982" t="str">
            <v>涂料制造</v>
          </cell>
          <cell r="J982">
            <v>2641</v>
          </cell>
          <cell r="K982" t="str">
            <v>深圳市龙岗区坪地街道坪西社区坪西南路15号</v>
          </cell>
        </row>
        <row r="983">
          <cell r="B983" t="str">
            <v>业成光电（深圳）有限公司</v>
          </cell>
          <cell r="C983" t="str">
            <v>/</v>
          </cell>
          <cell r="D983" t="str">
            <v>龙华区</v>
          </cell>
          <cell r="E983" t="str">
            <v>龙华管理局</v>
          </cell>
          <cell r="F983" t="str">
            <v>09002079</v>
          </cell>
          <cell r="G983" t="str">
            <v>9144030057479169XJ</v>
          </cell>
        </row>
        <row r="983">
          <cell r="I983" t="str">
            <v>显示器件制造</v>
          </cell>
          <cell r="J983">
            <v>3974</v>
          </cell>
          <cell r="K983" t="str">
            <v>深圳市龙华区龙华街道东环二路2号富士康科技集团</v>
          </cell>
        </row>
        <row r="984">
          <cell r="B984" t="str">
            <v>鸿富锦精密工业（深圳）有限公司</v>
          </cell>
          <cell r="C984" t="str">
            <v>/</v>
          </cell>
          <cell r="D984" t="str">
            <v>龙华区</v>
          </cell>
          <cell r="E984" t="str">
            <v>龙华管理局</v>
          </cell>
          <cell r="F984" t="str">
            <v>09003340</v>
          </cell>
          <cell r="G984" t="str">
            <v>914403007084307436</v>
          </cell>
        </row>
        <row r="984">
          <cell r="I984" t="str">
            <v>计算机整机制造</v>
          </cell>
          <cell r="J984">
            <v>3911</v>
          </cell>
          <cell r="K984" t="str">
            <v>深圳市龙华区龙华街道东环二路2号</v>
          </cell>
        </row>
        <row r="985">
          <cell r="B985" t="str">
            <v>富泰华工业（深圳）有限公司</v>
          </cell>
          <cell r="C985" t="str">
            <v>/</v>
          </cell>
          <cell r="D985" t="str">
            <v>龙华区</v>
          </cell>
          <cell r="E985" t="str">
            <v>龙华管理局</v>
          </cell>
          <cell r="F985" t="str">
            <v>09000741</v>
          </cell>
          <cell r="G985" t="str">
            <v>91440300799229243N</v>
          </cell>
        </row>
        <row r="985">
          <cell r="I985" t="str">
            <v>通信终端设备制造</v>
          </cell>
          <cell r="J985">
            <v>3922</v>
          </cell>
          <cell r="K985" t="str">
            <v>深圳市龙华区福城街道大三社区富士康鸿观科技园内</v>
          </cell>
        </row>
        <row r="986">
          <cell r="B986" t="str">
            <v>深超光电（深圳）有限公司</v>
          </cell>
          <cell r="C986" t="str">
            <v>/</v>
          </cell>
          <cell r="D986" t="str">
            <v>龙华区</v>
          </cell>
          <cell r="E986" t="str">
            <v>龙华管理局</v>
          </cell>
          <cell r="F986" t="str">
            <v>09010195</v>
          </cell>
          <cell r="G986" t="str">
            <v>91440300767583838F</v>
          </cell>
        </row>
        <row r="986">
          <cell r="I986" t="str">
            <v>显示器件制造</v>
          </cell>
          <cell r="J986">
            <v>3974</v>
          </cell>
          <cell r="K986" t="str">
            <v>深圳市龙华区龙华街道民清路北深超科技园</v>
          </cell>
        </row>
        <row r="987">
          <cell r="B987" t="str">
            <v>观澜水质净化厂一期</v>
          </cell>
          <cell r="C987" t="str">
            <v>深圳市观澜污水处理有限公司</v>
          </cell>
          <cell r="D987" t="str">
            <v>龙华区</v>
          </cell>
          <cell r="E987" t="str">
            <v>龙华管理局</v>
          </cell>
          <cell r="F987" t="str">
            <v>09014824</v>
          </cell>
          <cell r="G987" t="str">
            <v>91440300MA5F30874F</v>
          </cell>
        </row>
        <row r="987">
          <cell r="I987" t="str">
            <v>污水处理及其再生利用</v>
          </cell>
          <cell r="J987">
            <v>4620</v>
          </cell>
          <cell r="K987" t="str">
            <v>深圳市龙华区观澜街道桂花社区观光路1138号</v>
          </cell>
        </row>
        <row r="988">
          <cell r="B988" t="str">
            <v>观澜水质净化厂二期</v>
          </cell>
          <cell r="C988" t="str">
            <v>深圳市观澜污水处理有限公司</v>
          </cell>
          <cell r="D988" t="str">
            <v>龙华区</v>
          </cell>
          <cell r="E988" t="str">
            <v>龙华管理局</v>
          </cell>
          <cell r="F988" t="str">
            <v>09000079</v>
          </cell>
          <cell r="G988" t="str">
            <v>91440300MA5F30874F</v>
          </cell>
        </row>
        <row r="988">
          <cell r="I988" t="str">
            <v>污水处理及其再生利用</v>
          </cell>
          <cell r="J988">
            <v>4620</v>
          </cell>
          <cell r="K988" t="str">
            <v>深圳市龙华区观澜街道桂花社区观光路1138号</v>
          </cell>
        </row>
        <row r="989">
          <cell r="B989" t="str">
            <v>龙华水质净化厂一期</v>
          </cell>
          <cell r="C989" t="str">
            <v>深圳市中环水务有限公司</v>
          </cell>
          <cell r="D989" t="str">
            <v>龙华区</v>
          </cell>
          <cell r="E989" t="str">
            <v>龙华管理局</v>
          </cell>
          <cell r="F989" t="str">
            <v>09012133</v>
          </cell>
          <cell r="G989" t="str">
            <v>91440300777196698F</v>
          </cell>
        </row>
        <row r="989">
          <cell r="I989" t="str">
            <v>污水处理及其再生利用</v>
          </cell>
          <cell r="J989">
            <v>4620</v>
          </cell>
          <cell r="K989" t="str">
            <v>深圳市龙华区龙华街道华清大道252号</v>
          </cell>
        </row>
        <row r="990">
          <cell r="B990" t="str">
            <v>龙华水质净化厂二期</v>
          </cell>
          <cell r="C990" t="str">
            <v>深圳市兴蓉环境发展有限责任公司</v>
          </cell>
          <cell r="D990" t="str">
            <v>龙华区</v>
          </cell>
          <cell r="E990" t="str">
            <v>龙华管理局</v>
          </cell>
          <cell r="F990" t="str">
            <v>09012135</v>
          </cell>
          <cell r="G990" t="str">
            <v>91440300596789179Q</v>
          </cell>
        </row>
        <row r="990">
          <cell r="I990" t="str">
            <v>污水处理及其再生利用</v>
          </cell>
          <cell r="J990">
            <v>4620</v>
          </cell>
          <cell r="K990" t="str">
            <v>深圳市龙华区观澜沿河路28号</v>
          </cell>
        </row>
        <row r="991">
          <cell r="B991" t="str">
            <v>华润三九医药股份有限公司</v>
          </cell>
          <cell r="C991" t="str">
            <v>/</v>
          </cell>
          <cell r="D991" t="str">
            <v>龙华区</v>
          </cell>
          <cell r="E991" t="str">
            <v>龙华管理局</v>
          </cell>
          <cell r="F991" t="str">
            <v>09001004</v>
          </cell>
          <cell r="G991" t="str">
            <v>914403007109245909</v>
          </cell>
        </row>
        <row r="991">
          <cell r="I991" t="str">
            <v>化学药品制剂制造</v>
          </cell>
          <cell r="J991">
            <v>2720</v>
          </cell>
          <cell r="K991" t="str">
            <v>深圳市龙华区观湖街道高新技术产业园观清路1号</v>
          </cell>
        </row>
        <row r="992">
          <cell r="B992" t="str">
            <v>富顶精密组件（深圳）有限公司</v>
          </cell>
          <cell r="C992" t="str">
            <v>/</v>
          </cell>
          <cell r="D992" t="str">
            <v>龙华区</v>
          </cell>
          <cell r="E992" t="str">
            <v>龙华管理局</v>
          </cell>
          <cell r="F992" t="str">
            <v>09005969</v>
          </cell>
          <cell r="G992" t="str">
            <v>914403006189072967</v>
          </cell>
        </row>
        <row r="992">
          <cell r="I992" t="str">
            <v>其他电子元件制造</v>
          </cell>
          <cell r="J992">
            <v>3989</v>
          </cell>
          <cell r="K992" t="str">
            <v>深圳市龙华区观澜街道观光路以南宝源科技园</v>
          </cell>
        </row>
        <row r="993">
          <cell r="B993" t="str">
            <v>深圳市宝能汽车有限公司</v>
          </cell>
          <cell r="C993" t="str">
            <v>/</v>
          </cell>
          <cell r="D993" t="str">
            <v>龙华区</v>
          </cell>
          <cell r="E993" t="str">
            <v>龙华管理局</v>
          </cell>
          <cell r="F993" t="str">
            <v>09005173</v>
          </cell>
          <cell r="G993" t="str">
            <v>914403007178849907</v>
          </cell>
        </row>
        <row r="993">
          <cell r="I993" t="str">
            <v>汽柴油车整车制造</v>
          </cell>
          <cell r="J993">
            <v>3611</v>
          </cell>
          <cell r="K993" t="str">
            <v>深圳市龙华区观澜街道观光路1226号</v>
          </cell>
        </row>
        <row r="994">
          <cell r="B994" t="str">
            <v>深圳富泰宏精密工业有限公司</v>
          </cell>
          <cell r="C994" t="str">
            <v>/</v>
          </cell>
          <cell r="D994" t="str">
            <v>龙华区</v>
          </cell>
          <cell r="E994" t="str">
            <v>龙华管理局</v>
          </cell>
          <cell r="F994" t="str">
            <v>09003226</v>
          </cell>
          <cell r="G994" t="str">
            <v>91440300738817535K</v>
          </cell>
        </row>
        <row r="994">
          <cell r="I994" t="str">
            <v>计算机零部件制造</v>
          </cell>
          <cell r="J994">
            <v>3912</v>
          </cell>
          <cell r="K994" t="str">
            <v>深圳市龙华区龙华街道东环二路2号</v>
          </cell>
        </row>
        <row r="995">
          <cell r="B995" t="str">
            <v>深圳市龙华区中心医院</v>
          </cell>
          <cell r="C995" t="str">
            <v>/</v>
          </cell>
          <cell r="D995" t="str">
            <v>龙华区</v>
          </cell>
          <cell r="E995" t="str">
            <v>龙华管理局</v>
          </cell>
          <cell r="F995" t="str">
            <v>09008225</v>
          </cell>
          <cell r="G995" t="str">
            <v>12440300455769713X</v>
          </cell>
        </row>
        <row r="995">
          <cell r="I995" t="str">
            <v>综合医院</v>
          </cell>
          <cell r="J995">
            <v>8411</v>
          </cell>
          <cell r="K995" t="str">
            <v>深圳市龙华区福城街道观澜大道187号､185-4号､212号1-2楼和松元围新围七巷1号2-5楼</v>
          </cell>
        </row>
        <row r="996">
          <cell r="B996" t="str">
            <v>深圳市龙华区人民医院</v>
          </cell>
          <cell r="C996" t="str">
            <v>/</v>
          </cell>
          <cell r="D996" t="str">
            <v>龙华区</v>
          </cell>
          <cell r="E996" t="str">
            <v>龙华管理局</v>
          </cell>
          <cell r="F996" t="str">
            <v>09011643</v>
          </cell>
          <cell r="G996" t="str">
            <v>124403004557696415</v>
          </cell>
        </row>
        <row r="996">
          <cell r="I996" t="str">
            <v>综合医院</v>
          </cell>
          <cell r="J996">
            <v>8411</v>
          </cell>
          <cell r="K996" t="str">
            <v>深圳市龙华区龙华街道景龙建设路38号､景龙建设路70号（艾柏士楼商办楼首层106号商铺､一楼分隔北侧房屋､二楼房屋及三楼房屋）和景龙建设路74号（允强商厦整栋）</v>
          </cell>
        </row>
        <row r="997">
          <cell r="B997" t="str">
            <v>深圳市东亿和五金制品有限公司</v>
          </cell>
          <cell r="C997" t="str">
            <v>/</v>
          </cell>
          <cell r="D997" t="str">
            <v>龙华区</v>
          </cell>
          <cell r="E997" t="str">
            <v>龙华管理局</v>
          </cell>
          <cell r="F997" t="str">
            <v>09014826</v>
          </cell>
          <cell r="G997" t="str">
            <v>91440300MA5FAUG834</v>
          </cell>
        </row>
        <row r="997">
          <cell r="I997" t="str">
            <v>金属表面处理及热处理加工</v>
          </cell>
          <cell r="J997">
            <v>3360</v>
          </cell>
          <cell r="K997" t="str">
            <v>深圳市龙华区福城街道办事处福民社区悦兴路65号狮径一组工业园5号101、5号、6号、7号</v>
          </cell>
        </row>
        <row r="998">
          <cell r="B998" t="str">
            <v>深圳振华富电子有限公司</v>
          </cell>
          <cell r="C998" t="str">
            <v>/</v>
          </cell>
          <cell r="D998" t="str">
            <v>龙华区</v>
          </cell>
          <cell r="E998" t="str">
            <v>龙华管理局</v>
          </cell>
          <cell r="F998" t="str">
            <v>09002572</v>
          </cell>
          <cell r="G998" t="str">
            <v>91440300727163513T</v>
          </cell>
        </row>
        <row r="998">
          <cell r="I998" t="str">
            <v>其他电子元件制造</v>
          </cell>
          <cell r="J998">
            <v>3989</v>
          </cell>
          <cell r="K998" t="str">
            <v>深圳市龙华区龙华街道清湖和平东路64号</v>
          </cell>
        </row>
        <row r="999">
          <cell r="B999" t="str">
            <v>国药集团致君（深圳）制药有限公司</v>
          </cell>
          <cell r="C999" t="str">
            <v>/</v>
          </cell>
          <cell r="D999" t="str">
            <v>龙华区</v>
          </cell>
          <cell r="E999" t="str">
            <v>龙华管理局</v>
          </cell>
          <cell r="F999" t="str">
            <v>09010404</v>
          </cell>
          <cell r="G999" t="str">
            <v>91440300192190290M</v>
          </cell>
        </row>
        <row r="999">
          <cell r="I999" t="str">
            <v>化学药品制剂制造</v>
          </cell>
          <cell r="J999">
            <v>2720</v>
          </cell>
          <cell r="K999" t="str">
            <v>深圳市龙华区观湖街道高新园区澜清一路16号</v>
          </cell>
        </row>
        <row r="1000">
          <cell r="B1000" t="str">
            <v>深圳烟草工业有限责任公司</v>
          </cell>
          <cell r="C1000" t="str">
            <v>/</v>
          </cell>
          <cell r="D1000" t="str">
            <v>龙华区</v>
          </cell>
          <cell r="E1000" t="str">
            <v>龙华管理局</v>
          </cell>
          <cell r="F1000" t="str">
            <v>09007243</v>
          </cell>
          <cell r="G1000" t="str">
            <v>91440300192199332C</v>
          </cell>
        </row>
        <row r="1000">
          <cell r="I1000" t="str">
            <v>卷烟制造</v>
          </cell>
          <cell r="J1000">
            <v>1620</v>
          </cell>
          <cell r="K1000" t="str">
            <v>深圳市龙华区龙华街道清湖</v>
          </cell>
        </row>
        <row r="1001">
          <cell r="B1001" t="str">
            <v>民治水质净化厂</v>
          </cell>
          <cell r="C1001" t="str">
            <v>深圳市民治泓泽水务有限公司</v>
          </cell>
          <cell r="D1001" t="str">
            <v>龙华区</v>
          </cell>
          <cell r="E1001" t="str">
            <v>龙华管理局</v>
          </cell>
          <cell r="F1001" t="str">
            <v>09015293</v>
          </cell>
          <cell r="G1001" t="str">
            <v>91440300MA5FJ1PY3L</v>
          </cell>
        </row>
        <row r="1001">
          <cell r="I1001" t="str">
            <v>污水处理及其再生利用</v>
          </cell>
          <cell r="J1001">
            <v>4620</v>
          </cell>
          <cell r="K1001" t="str">
            <v>深圳市龙华区民治街道民新社区民治大道与民康路交汇处东南侧</v>
          </cell>
        </row>
        <row r="1002">
          <cell r="B1002" t="str">
            <v>观澜河口调蓄池提标改造工程</v>
          </cell>
          <cell r="C1002" t="str">
            <v>深圳市深水环境科技有限公司</v>
          </cell>
          <cell r="D1002" t="str">
            <v>龙华区</v>
          </cell>
          <cell r="E1002" t="str">
            <v>龙华管理局</v>
          </cell>
          <cell r="F1002" t="str">
            <v>09015226</v>
          </cell>
          <cell r="G1002" t="str">
            <v>91440300MA5F856B56</v>
          </cell>
        </row>
        <row r="1002">
          <cell r="I1002" t="str">
            <v>其他水的处理、利用与分配</v>
          </cell>
          <cell r="J1002">
            <v>4690</v>
          </cell>
          <cell r="K1002" t="str">
            <v>深圳市龙华区观澜街道桂花路观澜河口调蓄池</v>
          </cell>
        </row>
        <row r="1003">
          <cell r="B1003" t="str">
            <v>深圳领威科技有限公司</v>
          </cell>
          <cell r="C1003" t="str">
            <v>/</v>
          </cell>
          <cell r="D1003" t="str">
            <v>龙华区</v>
          </cell>
          <cell r="E1003" t="str">
            <v>龙华管理局</v>
          </cell>
          <cell r="F1003" t="str">
            <v>09004508</v>
          </cell>
          <cell r="G1003" t="str">
            <v>914403007320642295</v>
          </cell>
        </row>
        <row r="1003">
          <cell r="I1003" t="str">
            <v>其他专用设备制造</v>
          </cell>
          <cell r="J1003">
            <v>3599</v>
          </cell>
          <cell r="K1003" t="str">
            <v>深圳市龙华区龙华街道清华社区龙观东路43号力劲厂1栋整套</v>
          </cell>
        </row>
        <row r="1004">
          <cell r="B1004" t="str">
            <v>深圳大唐宝昌燃气发电有限公司</v>
          </cell>
          <cell r="C1004" t="str">
            <v>/</v>
          </cell>
          <cell r="D1004" t="str">
            <v>龙华区</v>
          </cell>
          <cell r="E1004" t="str">
            <v>龙华管理局</v>
          </cell>
          <cell r="F1004" t="str">
            <v>09005574</v>
          </cell>
          <cell r="G1004" t="str">
            <v>91440300618821660R</v>
          </cell>
        </row>
        <row r="1004">
          <cell r="I1004" t="str">
            <v>火力发电</v>
          </cell>
          <cell r="J1004">
            <v>4411</v>
          </cell>
          <cell r="K1004" t="str">
            <v>深圳市龙华区观澜街道人民路233号</v>
          </cell>
        </row>
        <row r="1005">
          <cell r="B1005" t="str">
            <v>丽荣鞋业（深圳）有限公司</v>
          </cell>
          <cell r="C1005" t="str">
            <v>/</v>
          </cell>
          <cell r="D1005" t="str">
            <v>龙华区</v>
          </cell>
          <cell r="E1005" t="str">
            <v>龙华管理局</v>
          </cell>
          <cell r="F1005" t="str">
            <v>09015295</v>
          </cell>
          <cell r="G1005" t="str">
            <v>91440300MA5GL85H85</v>
          </cell>
        </row>
        <row r="1005">
          <cell r="I1005" t="str">
            <v>皮鞋制造</v>
          </cell>
          <cell r="J1005">
            <v>1952</v>
          </cell>
          <cell r="K1005" t="str">
            <v>深圳市龙华区大浪街道华宁西路99号1栋、4栋、7栋</v>
          </cell>
        </row>
        <row r="1006">
          <cell r="B1006" t="str">
            <v>深圳市国瓷永丰源瓷业有限公司</v>
          </cell>
          <cell r="C1006" t="str">
            <v>/</v>
          </cell>
          <cell r="D1006" t="str">
            <v>龙华区</v>
          </cell>
          <cell r="E1006" t="str">
            <v>龙华管理局</v>
          </cell>
          <cell r="F1006" t="str">
            <v>09011451</v>
          </cell>
          <cell r="G1006" t="str">
            <v>91440300770334509G</v>
          </cell>
        </row>
        <row r="1006">
          <cell r="I1006" t="str">
            <v>日用陶瓷制品制造</v>
          </cell>
          <cell r="J1006">
            <v>3074</v>
          </cell>
          <cell r="K1006" t="str">
            <v>深圳市龙华区观湖街道樟坑径社区下围工业一路23号</v>
          </cell>
        </row>
        <row r="1007">
          <cell r="B1007" t="str">
            <v>深圳天诚家具有限公司</v>
          </cell>
          <cell r="C1007" t="str">
            <v>/</v>
          </cell>
          <cell r="D1007" t="str">
            <v>龙华区</v>
          </cell>
          <cell r="E1007" t="str">
            <v>龙华管理局</v>
          </cell>
          <cell r="F1007" t="str">
            <v>09005457</v>
          </cell>
          <cell r="G1007" t="str">
            <v>914403006188870374</v>
          </cell>
        </row>
        <row r="1007">
          <cell r="I1007" t="str">
            <v>木质家具制造</v>
          </cell>
          <cell r="J1007">
            <v>2110</v>
          </cell>
          <cell r="K1007" t="str">
            <v>深圳市龙华区大浪街道陶吓居委会鹊山工业区</v>
          </cell>
        </row>
        <row r="1008">
          <cell r="B1008" t="str">
            <v>深圳顺络电子股份有限公司</v>
          </cell>
          <cell r="C1008" t="str">
            <v>/</v>
          </cell>
          <cell r="D1008" t="str">
            <v>龙华区</v>
          </cell>
          <cell r="E1008" t="str">
            <v>龙华管理局</v>
          </cell>
          <cell r="F1008" t="str">
            <v>09001038</v>
          </cell>
          <cell r="G1008" t="str">
            <v>914403007230315567</v>
          </cell>
        </row>
        <row r="1008">
          <cell r="I1008" t="str">
            <v>电子制造业</v>
          </cell>
          <cell r="J1008">
            <v>3981</v>
          </cell>
          <cell r="K1008" t="str">
            <v>深圳市大富苑工业区顺络观澜工业园</v>
          </cell>
        </row>
        <row r="1009">
          <cell r="B1009" t="str">
            <v>深圳市松石环保科技有限公司</v>
          </cell>
          <cell r="C1009" t="str">
            <v>/</v>
          </cell>
          <cell r="D1009" t="str">
            <v>龙华区</v>
          </cell>
          <cell r="E1009" t="str">
            <v>龙华管理局</v>
          </cell>
          <cell r="F1009" t="str">
            <v>08000302</v>
          </cell>
          <cell r="G1009" t="str">
            <v>91440300MA5ETLTK2U</v>
          </cell>
        </row>
        <row r="1009">
          <cell r="I1009" t="str">
            <v>危险废物治理</v>
          </cell>
          <cell r="J1009">
            <v>7724</v>
          </cell>
          <cell r="K1009" t="str">
            <v>深圳市龙华区观澜街道牛湖君新路144号A栋103</v>
          </cell>
        </row>
        <row r="1010">
          <cell r="B1010" t="str">
            <v>深圳市新汇环境科技有限公司</v>
          </cell>
          <cell r="C1010" t="str">
            <v>/</v>
          </cell>
          <cell r="D1010" t="str">
            <v>龙华区</v>
          </cell>
          <cell r="E1010" t="str">
            <v>龙华管理局</v>
          </cell>
          <cell r="F1010" t="str">
            <v>09015109</v>
          </cell>
          <cell r="G1010" t="str">
            <v>91440300MA5FQB9923</v>
          </cell>
        </row>
        <row r="1010">
          <cell r="I1010" t="str">
            <v>危险废物治理</v>
          </cell>
          <cell r="J1010">
            <v>7724</v>
          </cell>
          <cell r="K1010" t="str">
            <v>深圳市大富社区大富工业园15号厂房101</v>
          </cell>
        </row>
        <row r="1011">
          <cell r="B1011" t="str">
            <v>绿湾港（深圳）环保科技有限公司</v>
          </cell>
          <cell r="C1011" t="str">
            <v>/</v>
          </cell>
          <cell r="D1011" t="str">
            <v>龙华区</v>
          </cell>
          <cell r="E1011" t="str">
            <v>龙华管理局</v>
          </cell>
          <cell r="F1011" t="str">
            <v>09015219</v>
          </cell>
          <cell r="G1011" t="str">
            <v>91440300MA5G0P076R</v>
          </cell>
        </row>
        <row r="1011">
          <cell r="I1011" t="str">
            <v>危险废物治理</v>
          </cell>
          <cell r="J1011">
            <v>7724</v>
          </cell>
          <cell r="K1011" t="str">
            <v>深圳市龙华区观澜街道广培社区裕新路0900016号202</v>
          </cell>
        </row>
        <row r="1012">
          <cell r="B1012" t="str">
            <v>中企怡华再生资源（深圳）有限公司</v>
          </cell>
          <cell r="C1012" t="str">
            <v>/</v>
          </cell>
          <cell r="D1012" t="str">
            <v>龙华区</v>
          </cell>
          <cell r="E1012" t="str">
            <v>龙华管理局</v>
          </cell>
          <cell r="F1012" t="str">
            <v>09015292</v>
          </cell>
          <cell r="G1012" t="str">
            <v>91440300MA5G380RXE</v>
          </cell>
        </row>
        <row r="1012">
          <cell r="I1012" t="str">
            <v>危险废物治理</v>
          </cell>
          <cell r="J1012">
            <v>7724</v>
          </cell>
          <cell r="K1012" t="str">
            <v>深圳市龙华区观澜街道牛湖社区君新路146号的物业厂房一楼A区</v>
          </cell>
        </row>
        <row r="1013">
          <cell r="B1013" t="str">
            <v>白鸽湖垃圾填埋场</v>
          </cell>
          <cell r="C1013" t="str">
            <v>/</v>
          </cell>
          <cell r="D1013" t="str">
            <v>龙华区</v>
          </cell>
          <cell r="E1013" t="str">
            <v>龙华管理局</v>
          </cell>
          <cell r="F1013" t="str">
            <v>09015298</v>
          </cell>
          <cell r="G1013" t="str">
            <v>-</v>
          </cell>
        </row>
        <row r="1013">
          <cell r="I1013" t="str">
            <v>环境卫生管理</v>
          </cell>
          <cell r="J1013">
            <v>7820</v>
          </cell>
          <cell r="K1013" t="str">
            <v>深圳市龙华区观湖办事处白鸽湖村</v>
          </cell>
        </row>
        <row r="1014">
          <cell r="B1014" t="str">
            <v>龙华过桥窝垃圾填埋场</v>
          </cell>
          <cell r="C1014" t="str">
            <v>/</v>
          </cell>
          <cell r="D1014" t="str">
            <v>龙华区</v>
          </cell>
          <cell r="E1014" t="str">
            <v>龙华管理局</v>
          </cell>
          <cell r="F1014" t="str">
            <v>09015296</v>
          </cell>
          <cell r="G1014" t="str">
            <v>-</v>
          </cell>
        </row>
        <row r="1014">
          <cell r="I1014" t="str">
            <v>环境卫生管理</v>
          </cell>
          <cell r="J1014">
            <v>7820</v>
          </cell>
          <cell r="K1014" t="str">
            <v>深圳市龙华区大浪办事处罗泰路</v>
          </cell>
        </row>
        <row r="1015">
          <cell r="B1015" t="str">
            <v>观澜黎光垃圾填埋场</v>
          </cell>
          <cell r="C1015" t="str">
            <v>/</v>
          </cell>
          <cell r="D1015" t="str">
            <v>龙华区</v>
          </cell>
          <cell r="E1015" t="str">
            <v>龙华管理局</v>
          </cell>
          <cell r="F1015" t="str">
            <v>09015297</v>
          </cell>
          <cell r="G1015" t="str">
            <v>-</v>
          </cell>
        </row>
        <row r="1015">
          <cell r="I1015" t="str">
            <v>环境卫生管理</v>
          </cell>
          <cell r="J1015">
            <v>7820</v>
          </cell>
          <cell r="K1015" t="str">
            <v>深圳市龙华区福城办事处黎光社区</v>
          </cell>
        </row>
        <row r="1016">
          <cell r="B1016" t="str">
            <v>利宾来塑胶工业（深圳）有限公司</v>
          </cell>
          <cell r="C1016" t="str">
            <v>/</v>
          </cell>
          <cell r="D1016" t="str">
            <v>龙华区</v>
          </cell>
          <cell r="E1016" t="str">
            <v>龙华管理局</v>
          </cell>
          <cell r="F1016" t="str">
            <v>09006030</v>
          </cell>
          <cell r="G1016" t="str">
            <v>91440300618873508U</v>
          </cell>
          <cell r="H1016" t="str">
            <v/>
          </cell>
          <cell r="I1016" t="str">
            <v>橡胶零件制造</v>
          </cell>
          <cell r="J1016">
            <v>2913</v>
          </cell>
          <cell r="K1016" t="str">
            <v>深圳市龙华区龙华街道清湖社区雪岗北路304号</v>
          </cell>
        </row>
        <row r="1017">
          <cell r="B1017" t="str">
            <v>富士胶片制造（深圳）有限公司</v>
          </cell>
          <cell r="C1017" t="str">
            <v>/</v>
          </cell>
          <cell r="D1017" t="str">
            <v>龙华区</v>
          </cell>
          <cell r="E1017" t="str">
            <v>龙华管理局</v>
          </cell>
          <cell r="F1017" t="str">
            <v>09012233</v>
          </cell>
          <cell r="G1017" t="str">
            <v>914403006188938910</v>
          </cell>
          <cell r="H1017" t="str">
            <v>富士施乐高科技（深圳）有限公司</v>
          </cell>
          <cell r="I1017" t="str">
            <v>复印和胶印设备制造</v>
          </cell>
          <cell r="J1017">
            <v>3474</v>
          </cell>
          <cell r="K1017" t="str">
            <v>深圳市龙华区观湖街道龙华大道5802号</v>
          </cell>
        </row>
        <row r="1018">
          <cell r="B1018" t="str">
            <v>知音卡片礼品（深圳）有限公司</v>
          </cell>
          <cell r="C1018" t="str">
            <v>/</v>
          </cell>
          <cell r="D1018" t="str">
            <v>龙华区</v>
          </cell>
          <cell r="E1018" t="str">
            <v>龙华管理局</v>
          </cell>
          <cell r="F1018" t="str">
            <v>09011274</v>
          </cell>
          <cell r="G1018" t="str">
            <v>91440300745172587N</v>
          </cell>
          <cell r="H1018" t="str">
            <v/>
          </cell>
          <cell r="I1018" t="str">
            <v>本册印制</v>
          </cell>
          <cell r="J1018">
            <v>2312</v>
          </cell>
          <cell r="K1018" t="str">
            <v>深圳市龙华区福城街道章阁社区桂月路451号</v>
          </cell>
        </row>
        <row r="1019">
          <cell r="B1019" t="str">
            <v>深圳叶氏启恒印刷科技有限公司</v>
          </cell>
          <cell r="C1019" t="str">
            <v>/</v>
          </cell>
          <cell r="D1019" t="str">
            <v>龙华区</v>
          </cell>
          <cell r="E1019" t="str">
            <v>龙华管理局</v>
          </cell>
          <cell r="F1019" t="str">
            <v>09011186</v>
          </cell>
          <cell r="G1019" t="str">
            <v>91440300757639279R</v>
          </cell>
          <cell r="H1019" t="str">
            <v/>
          </cell>
          <cell r="I1019" t="str">
            <v>包装装潢及其他印刷</v>
          </cell>
          <cell r="J1019">
            <v>2319</v>
          </cell>
          <cell r="K1019" t="str">
            <v>深圳市龙华区大浪街道黄麻埔玉壶工业村</v>
          </cell>
        </row>
        <row r="1020">
          <cell r="B1020" t="str">
            <v>深圳市冠为科技股份有限公司</v>
          </cell>
          <cell r="C1020" t="str">
            <v>/</v>
          </cell>
          <cell r="D1020" t="str">
            <v>龙华区</v>
          </cell>
          <cell r="E1020" t="str">
            <v>龙华管理局</v>
          </cell>
          <cell r="F1020" t="str">
            <v>09009499</v>
          </cell>
          <cell r="G1020" t="str">
            <v>91440300774131899Q</v>
          </cell>
          <cell r="H1020" t="str">
            <v>深圳市丰和投资有限公司</v>
          </cell>
          <cell r="I1020" t="str">
            <v>包装装潢及其他印刷</v>
          </cell>
          <cell r="J1020">
            <v>2319</v>
          </cell>
          <cell r="K1020" t="str">
            <v>深圳市龙华区观澜街道大布巷社区观光路1301-68号银星科技园丰和实业</v>
          </cell>
        </row>
        <row r="1021">
          <cell r="B1021" t="str">
            <v>麒麟电子（深圳）有限公司</v>
          </cell>
          <cell r="C1021" t="str">
            <v>/</v>
          </cell>
          <cell r="D1021" t="str">
            <v>龙华区</v>
          </cell>
          <cell r="E1021" t="str">
            <v>龙华管理局</v>
          </cell>
          <cell r="F1021" t="str">
            <v>09006300</v>
          </cell>
          <cell r="G1021" t="str">
            <v>91440300618902487G</v>
          </cell>
        </row>
        <row r="1021">
          <cell r="I1021" t="str">
            <v>显示器件制造</v>
          </cell>
          <cell r="J1021">
            <v>3974</v>
          </cell>
          <cell r="K1021" t="str">
            <v>深圳市龙华区观湖街道樟坑径下湖社区居委会安澜大道214号</v>
          </cell>
        </row>
        <row r="1022">
          <cell r="B1022" t="str">
            <v>银星科技园智界二期污水处理站</v>
          </cell>
          <cell r="C1022" t="str">
            <v>银星投资集团有限公司</v>
          </cell>
          <cell r="D1022" t="str">
            <v>龙华区</v>
          </cell>
          <cell r="E1022" t="str">
            <v>龙华管理局</v>
          </cell>
          <cell r="F1022" t="str">
            <v>-</v>
          </cell>
          <cell r="G1022" t="str">
            <v>91440300664177458P</v>
          </cell>
        </row>
        <row r="1022">
          <cell r="I1022" t="str">
            <v>污水处理及其再生利用</v>
          </cell>
          <cell r="J1022">
            <v>4620</v>
          </cell>
          <cell r="K1022" t="str">
            <v>深圳市龙华区观澜街道梅观高速观澜出口旁银星科技园南侧</v>
          </cell>
        </row>
        <row r="1023">
          <cell r="B1023" t="str">
            <v>建泰橡胶（深圳）有限公司</v>
          </cell>
          <cell r="C1023" t="str">
            <v>/</v>
          </cell>
          <cell r="D1023" t="str">
            <v>龙华区</v>
          </cell>
          <cell r="E1023" t="str">
            <v>龙华管理局</v>
          </cell>
          <cell r="F1023" t="str">
            <v>09009619</v>
          </cell>
          <cell r="G1023" t="str">
            <v>91440300618861515D</v>
          </cell>
        </row>
        <row r="1023">
          <cell r="I1023" t="str">
            <v>轮胎制造</v>
          </cell>
          <cell r="J1023">
            <v>2911</v>
          </cell>
          <cell r="K1023" t="str">
            <v>深圳市龙华区大浪街道龙胜路343号</v>
          </cell>
        </row>
        <row r="1024">
          <cell r="B1024" t="str">
            <v>汉盛日用品（深圳）有限公司</v>
          </cell>
          <cell r="C1024" t="str">
            <v>/</v>
          </cell>
          <cell r="D1024" t="str">
            <v>龙华区</v>
          </cell>
          <cell r="E1024" t="str">
            <v>龙华管理局</v>
          </cell>
          <cell r="F1024" t="str">
            <v>09000498</v>
          </cell>
          <cell r="G1024" t="str">
            <v>91440300564217512F</v>
          </cell>
        </row>
        <row r="1024">
          <cell r="I1024" t="str">
            <v>其他非电力家用器具制造</v>
          </cell>
          <cell r="J1024">
            <v>3869</v>
          </cell>
          <cell r="K1024" t="str">
            <v>深圳市龙华区龙华街道清祥路3栋第一层</v>
          </cell>
        </row>
        <row r="1025">
          <cell r="B1025" t="str">
            <v>睿志达光电（深圳）有限公司</v>
          </cell>
          <cell r="C1025" t="str">
            <v>/</v>
          </cell>
          <cell r="D1025" t="str">
            <v>龙华区</v>
          </cell>
          <cell r="E1025" t="str">
            <v>龙华管理局</v>
          </cell>
          <cell r="F1025" t="str">
            <v>09002092</v>
          </cell>
          <cell r="G1025" t="str">
            <v>914403005615140361</v>
          </cell>
          <cell r="H1025" t="str">
            <v/>
          </cell>
          <cell r="I1025" t="str">
            <v>通信终端设备制造</v>
          </cell>
          <cell r="J1025">
            <v>3922</v>
          </cell>
          <cell r="K1025" t="str">
            <v>深圳市龙华区龙华街道民清路北深超光电科技园K2区H3厂房1层B区</v>
          </cell>
        </row>
        <row r="1026">
          <cell r="B1026" t="str">
            <v>新智德精密零件（深圳）有限公司</v>
          </cell>
          <cell r="C1026" t="str">
            <v>/</v>
          </cell>
          <cell r="D1026" t="str">
            <v>龙华区</v>
          </cell>
          <cell r="E1026" t="str">
            <v>龙华管理局</v>
          </cell>
          <cell r="F1026" t="str">
            <v>09000401</v>
          </cell>
          <cell r="G1026" t="str">
            <v>91440300618807279U</v>
          </cell>
          <cell r="H1026" t="str">
            <v>北辰精密零件（深圳）有限公司</v>
          </cell>
          <cell r="I1026" t="str">
            <v>橡胶零件制造</v>
          </cell>
          <cell r="J1026">
            <v>2913</v>
          </cell>
          <cell r="K1026" t="str">
            <v>深圳市龙华区观澜街道君龙社区环观南路19号铭可达物流园11号、13号厂房</v>
          </cell>
        </row>
        <row r="1027">
          <cell r="B1027" t="str">
            <v>富泰华工业（深圳）有限公司龙华分厂</v>
          </cell>
          <cell r="C1027" t="str">
            <v>/</v>
          </cell>
          <cell r="D1027" t="str">
            <v>龙华区</v>
          </cell>
          <cell r="E1027" t="str">
            <v>龙华管理局</v>
          </cell>
          <cell r="F1027" t="str">
            <v>09004720</v>
          </cell>
          <cell r="G1027" t="str">
            <v>91440300682041626C</v>
          </cell>
          <cell r="H1027" t="str">
            <v/>
          </cell>
          <cell r="I1027" t="str">
            <v>通信终端设备制造</v>
          </cell>
          <cell r="J1027">
            <v>3922</v>
          </cell>
          <cell r="K1027" t="str">
            <v>深圳市龙华区龙华街道办事处富康社区居委会富士康科技园F8A区厂房II第2层G1区3栋1-4楼</v>
          </cell>
        </row>
        <row r="1028">
          <cell r="B1028" t="str">
            <v>星星触控科技（深圳）有限公司</v>
          </cell>
          <cell r="C1028" t="str">
            <v>/</v>
          </cell>
          <cell r="D1028" t="str">
            <v>龙华区</v>
          </cell>
          <cell r="E1028" t="str">
            <v>龙华管理局</v>
          </cell>
          <cell r="F1028" t="str">
            <v>09006221</v>
          </cell>
          <cell r="G1028" t="str">
            <v>91440300792599807K</v>
          </cell>
          <cell r="H1028" t="str">
            <v>深圳市深越光电技术有限公司</v>
          </cell>
          <cell r="I1028" t="str">
            <v>光电子器件制造</v>
          </cell>
          <cell r="J1028">
            <v>3976</v>
          </cell>
          <cell r="K1028" t="str">
            <v>深圳市龙华区观澜街道黎光社区黎光新工业区118号</v>
          </cell>
        </row>
        <row r="1029">
          <cell r="B1029" t="str">
            <v>深圳富联富桂精密工业有限公司</v>
          </cell>
          <cell r="C1029" t="str">
            <v>/</v>
          </cell>
          <cell r="D1029" t="str">
            <v>龙华区</v>
          </cell>
          <cell r="E1029" t="str">
            <v>龙华管理局</v>
          </cell>
          <cell r="F1029" t="str">
            <v>09003355</v>
          </cell>
          <cell r="G1029" t="str">
            <v>91440300MA5EHGH388</v>
          </cell>
          <cell r="H1029" t="str">
            <v>深圳富桂精密工业有限公司</v>
          </cell>
          <cell r="I1029" t="str">
            <v>其他计算机制造</v>
          </cell>
          <cell r="J1029">
            <v>3919</v>
          </cell>
          <cell r="K1029" t="str">
            <v>深圳市龙华区龙华街道民清路东侧富士康科技工业园F8d区厂房1栋第一层、第二层、第三层、第四层</v>
          </cell>
        </row>
        <row r="1030">
          <cell r="B1030" t="str">
            <v>深圳市和鹏再生资源有限公司</v>
          </cell>
          <cell r="C1030" t="str">
            <v>/</v>
          </cell>
          <cell r="D1030" t="str">
            <v>龙华区</v>
          </cell>
          <cell r="E1030" t="str">
            <v>龙华管理局</v>
          </cell>
          <cell r="F1030" t="str">
            <v>-</v>
          </cell>
          <cell r="G1030" t="str">
            <v>914403007904924169</v>
          </cell>
        </row>
        <row r="1030">
          <cell r="I1030" t="str">
            <v>危险废物治理</v>
          </cell>
          <cell r="J1030">
            <v>7724</v>
          </cell>
          <cell r="K1030" t="str">
            <v>深圳市龙华区大浪街道安丰工业园区二期厂房A栋1楼及D栋1楼</v>
          </cell>
        </row>
        <row r="1031">
          <cell r="B1031" t="str">
            <v>深圳金名再生资源有限公司</v>
          </cell>
          <cell r="C1031" t="str">
            <v>/</v>
          </cell>
          <cell r="D1031" t="str">
            <v>龙华区</v>
          </cell>
          <cell r="E1031" t="str">
            <v>龙华管理局</v>
          </cell>
          <cell r="F1031" t="str">
            <v>-</v>
          </cell>
          <cell r="G1031" t="str">
            <v>91440300MA5G36W071</v>
          </cell>
        </row>
        <row r="1031">
          <cell r="I1031" t="str">
            <v>危险废物治理</v>
          </cell>
          <cell r="J1031">
            <v>7724</v>
          </cell>
          <cell r="K1031" t="str">
            <v>深圳市龙华区龙华街道清湖社区大和路416号硅谷动力A15栋一层</v>
          </cell>
        </row>
        <row r="1032">
          <cell r="B1032" t="str">
            <v>平安科技（深圳）有限公司</v>
          </cell>
          <cell r="C1032" t="str">
            <v>/</v>
          </cell>
          <cell r="D1032" t="str">
            <v>龙华区</v>
          </cell>
          <cell r="E1032" t="str">
            <v>龙华管理局</v>
          </cell>
          <cell r="F1032" t="str">
            <v>-</v>
          </cell>
          <cell r="G1032" t="str">
            <v>91440300672975038T</v>
          </cell>
        </row>
        <row r="1032">
          <cell r="I1032" t="str">
            <v>运行维护服务</v>
          </cell>
          <cell r="J1032">
            <v>6540</v>
          </cell>
          <cell r="K1032" t="str">
            <v>深圳市龙华区观澜街道泗黎路402号平安金融管理学院内</v>
          </cell>
        </row>
        <row r="1033">
          <cell r="B1033" t="str">
            <v>深圳光启超材料技术有限公司</v>
          </cell>
          <cell r="C1033" t="str">
            <v>/</v>
          </cell>
          <cell r="D1033" t="str">
            <v>龙华区</v>
          </cell>
          <cell r="E1033" t="str">
            <v>龙华管理局</v>
          </cell>
          <cell r="F1033" t="str">
            <v>09011922</v>
          </cell>
          <cell r="G1033" t="str">
            <v>9144030033507786XU</v>
          </cell>
        </row>
        <row r="1033">
          <cell r="I1033" t="str">
            <v>航空相关设备制造</v>
          </cell>
          <cell r="J1033">
            <v>3744</v>
          </cell>
          <cell r="K1033" t="str">
            <v>深圳市龙华区观澜观光路1301号银星科技园丹霞路</v>
          </cell>
        </row>
        <row r="1034">
          <cell r="B1034" t="str">
            <v>三赢科技（深圳）有限公司</v>
          </cell>
          <cell r="C1034" t="str">
            <v>/</v>
          </cell>
          <cell r="D1034" t="str">
            <v>龙华区</v>
          </cell>
          <cell r="E1034" t="str">
            <v>龙华管理局</v>
          </cell>
          <cell r="F1034" t="str">
            <v>09002399</v>
          </cell>
          <cell r="G1034" t="str">
            <v>914403007261719171</v>
          </cell>
        </row>
        <row r="1034">
          <cell r="I1034" t="str">
            <v>其他电子设备制造</v>
          </cell>
          <cell r="J1034">
            <v>3990</v>
          </cell>
          <cell r="K1034" t="str">
            <v>深圳市龙华新区油松第十工业区东环二路二号</v>
          </cell>
        </row>
        <row r="1035">
          <cell r="B1035" t="str">
            <v>深圳航空标准件有限公司</v>
          </cell>
          <cell r="C1035" t="str">
            <v>/</v>
          </cell>
          <cell r="D1035" t="str">
            <v>龙华区</v>
          </cell>
          <cell r="E1035" t="str">
            <v>龙华管理局</v>
          </cell>
          <cell r="F1035" t="str">
            <v>09011553</v>
          </cell>
          <cell r="G1035" t="str">
            <v>9144030061881126X5</v>
          </cell>
        </row>
        <row r="1035">
          <cell r="I1035" t="str">
            <v>其他未列明制造业</v>
          </cell>
          <cell r="J1035">
            <v>4190</v>
          </cell>
          <cell r="K1035" t="str">
            <v>深圳市龙华区大浪街道同富裕工业区第三功能区园富路3号</v>
          </cell>
        </row>
        <row r="1036">
          <cell r="B1036" t="str">
            <v>日海智能科技股份有限公司观澜分公司</v>
          </cell>
          <cell r="C1036" t="str">
            <v>/</v>
          </cell>
          <cell r="D1036" t="str">
            <v>龙华区</v>
          </cell>
          <cell r="E1036" t="str">
            <v>龙华管理局</v>
          </cell>
          <cell r="F1036" t="str">
            <v>09004612</v>
          </cell>
          <cell r="G1036" t="str">
            <v>914403006766585746</v>
          </cell>
        </row>
        <row r="1036">
          <cell r="I1036" t="str">
            <v>通信终端设备制造</v>
          </cell>
          <cell r="J1036">
            <v>3922</v>
          </cell>
          <cell r="K1036" t="str">
            <v>深圳市龙华区观湖街道鹭湖社区观盛路四路3号厂房1101</v>
          </cell>
        </row>
        <row r="1037">
          <cell r="B1037" t="str">
            <v>深圳市国际彩印有限公司</v>
          </cell>
          <cell r="C1037" t="str">
            <v>/</v>
          </cell>
          <cell r="D1037" t="str">
            <v>龙华区</v>
          </cell>
          <cell r="E1037" t="str">
            <v>龙华管理局</v>
          </cell>
          <cell r="F1037" t="str">
            <v>09007256</v>
          </cell>
          <cell r="G1037" t="str">
            <v>91440300192191090H</v>
          </cell>
          <cell r="H1037" t="str">
            <v/>
          </cell>
          <cell r="I1037" t="str">
            <v>装订及印刷相关服务</v>
          </cell>
          <cell r="J1037">
            <v>2320</v>
          </cell>
          <cell r="K1037" t="str">
            <v>深圳市龙华区大浪街道华霆路1号</v>
          </cell>
        </row>
        <row r="1038">
          <cell r="B1038" t="str">
            <v>深圳市悦目光学器件有限公司</v>
          </cell>
          <cell r="C1038" t="str">
            <v>/</v>
          </cell>
          <cell r="D1038" t="str">
            <v>龙华区</v>
          </cell>
          <cell r="E1038" t="str">
            <v>龙华管理局</v>
          </cell>
          <cell r="F1038" t="str">
            <v>09006427</v>
          </cell>
          <cell r="G1038" t="str">
            <v>91440300279530761G</v>
          </cell>
          <cell r="H1038" t="str">
            <v/>
          </cell>
          <cell r="I1038" t="str">
            <v>其他玻璃制造</v>
          </cell>
          <cell r="J1038">
            <v>3049</v>
          </cell>
          <cell r="K1038" t="str">
            <v>深圳市龙华区福城街道茜坑社区茜坑南路72号楼房-101</v>
          </cell>
        </row>
        <row r="1039">
          <cell r="B1039" t="str">
            <v>深圳市秀顺不干胶制品有限公司</v>
          </cell>
          <cell r="C1039" t="str">
            <v>/</v>
          </cell>
          <cell r="D1039" t="str">
            <v>龙华区</v>
          </cell>
          <cell r="E1039" t="str">
            <v>龙华管理局</v>
          </cell>
          <cell r="F1039" t="str">
            <v>09004147</v>
          </cell>
          <cell r="G1039" t="str">
            <v>91440300279537533T</v>
          </cell>
          <cell r="H1039" t="str">
            <v/>
          </cell>
          <cell r="I1039" t="str">
            <v>包装装潢及其他印刷</v>
          </cell>
          <cell r="J1039">
            <v>2319</v>
          </cell>
          <cell r="K1039" t="str">
            <v>深圳市龙华区观澜街道石马径社区君新路101号国升工业园B栋二层</v>
          </cell>
        </row>
        <row r="1040">
          <cell r="B1040" t="str">
            <v>顺景园精密铸造（深圳）有限公司</v>
          </cell>
          <cell r="C1040" t="str">
            <v>/</v>
          </cell>
          <cell r="D1040" t="str">
            <v>龙华区</v>
          </cell>
          <cell r="E1040" t="str">
            <v>龙华管理局</v>
          </cell>
          <cell r="F1040" t="str">
            <v>09009971</v>
          </cell>
          <cell r="G1040" t="str">
            <v>914403005627824381</v>
          </cell>
          <cell r="H1040" t="str">
            <v/>
          </cell>
          <cell r="I1040" t="str">
            <v>铸造机械制造</v>
          </cell>
          <cell r="J1040">
            <v>3423</v>
          </cell>
          <cell r="K1040" t="str">
            <v>深圳市龙华区福城街道桔塘社区荣富路39号龙澜创新产业园C栋101-501</v>
          </cell>
        </row>
        <row r="1041">
          <cell r="B1041" t="str">
            <v>建辉塑胶电子实业（深圳）有限公司</v>
          </cell>
          <cell r="C1041" t="str">
            <v>/</v>
          </cell>
          <cell r="D1041" t="str">
            <v>龙华区</v>
          </cell>
          <cell r="E1041" t="str">
            <v>龙华管理局</v>
          </cell>
          <cell r="F1041" t="str">
            <v>09003361</v>
          </cell>
          <cell r="G1041" t="str">
            <v>914403006188035427</v>
          </cell>
          <cell r="H1041" t="str">
            <v/>
          </cell>
          <cell r="I1041" t="str">
            <v>塑料零件及其他塑料制品制造</v>
          </cell>
          <cell r="J1041">
            <v>2929</v>
          </cell>
          <cell r="K1041" t="str">
            <v>深圳市龙华区观澜街道泗黎路127号</v>
          </cell>
        </row>
        <row r="1042">
          <cell r="B1042" t="str">
            <v>新李英玻璃工艺（深圳）有限公司</v>
          </cell>
          <cell r="C1042" t="str">
            <v>/</v>
          </cell>
          <cell r="D1042" t="str">
            <v>龙华区</v>
          </cell>
          <cell r="E1042" t="str">
            <v>龙华管理局</v>
          </cell>
          <cell r="F1042" t="str">
            <v>09006604</v>
          </cell>
          <cell r="G1042" t="str">
            <v>91440300618911332N</v>
          </cell>
          <cell r="H1042" t="str">
            <v/>
          </cell>
          <cell r="I1042" t="str">
            <v>其他玻璃制造</v>
          </cell>
          <cell r="J1042">
            <v>3049</v>
          </cell>
          <cell r="K1042" t="str">
            <v>深圳市龙华区大浪街道新石社区浪荣路11号1层-6层</v>
          </cell>
        </row>
        <row r="1043">
          <cell r="B1043" t="str">
            <v>曙鹏科技（深圳）有限公司</v>
          </cell>
          <cell r="C1043" t="str">
            <v>/</v>
          </cell>
          <cell r="D1043" t="str">
            <v>龙华区</v>
          </cell>
          <cell r="E1043" t="str">
            <v>龙华管理局</v>
          </cell>
          <cell r="F1043" t="str">
            <v>09005619</v>
          </cell>
          <cell r="G1043" t="str">
            <v>91440300670033477H</v>
          </cell>
          <cell r="H1043" t="str">
            <v/>
          </cell>
          <cell r="I1043" t="str">
            <v>锂离子电池制造</v>
          </cell>
          <cell r="J1043">
            <v>3841</v>
          </cell>
          <cell r="K1043" t="str">
            <v>深圳市龙华区福城街道办事处福民社区超顺工业区2号101、人民路221号楼房六101</v>
          </cell>
        </row>
        <row r="1044">
          <cell r="B1044" t="str">
            <v>深圳市嘉年印务有限公司</v>
          </cell>
          <cell r="C1044" t="str">
            <v>/</v>
          </cell>
          <cell r="D1044" t="str">
            <v>龙华区</v>
          </cell>
          <cell r="E1044" t="str">
            <v>龙华管理局</v>
          </cell>
          <cell r="F1044" t="str">
            <v>09005667</v>
          </cell>
          <cell r="G1044" t="str">
            <v>91440300692546871G</v>
          </cell>
          <cell r="H1044" t="str">
            <v/>
          </cell>
          <cell r="I1044" t="str">
            <v>包装装潢及其他印刷</v>
          </cell>
          <cell r="J1044">
            <v>2319</v>
          </cell>
          <cell r="K1044" t="str">
            <v>深圳市龙华区大浪街道上横朗老工业区嘉年工业园</v>
          </cell>
        </row>
        <row r="1045">
          <cell r="B1045" t="str">
            <v>深圳市福威智印刷有限公司</v>
          </cell>
          <cell r="C1045" t="str">
            <v>/</v>
          </cell>
          <cell r="D1045" t="str">
            <v>龙华区</v>
          </cell>
          <cell r="E1045" t="str">
            <v>龙华管理局</v>
          </cell>
          <cell r="F1045" t="str">
            <v>09000390</v>
          </cell>
          <cell r="G1045" t="str">
            <v>91440300715200890T</v>
          </cell>
          <cell r="H1045" t="str">
            <v/>
          </cell>
          <cell r="I1045" t="str">
            <v>包装装潢及其他印刷</v>
          </cell>
          <cell r="J1045">
            <v>2319</v>
          </cell>
          <cell r="K1045" t="str">
            <v>深圳市龙华区龙华街道龙苑大道联华工业区1#厂房一楼西、二至五楼</v>
          </cell>
        </row>
        <row r="1046">
          <cell r="B1046" t="str">
            <v>深圳报业集团印务有限公司</v>
          </cell>
          <cell r="C1046" t="str">
            <v>/</v>
          </cell>
          <cell r="D1046" t="str">
            <v>龙华区</v>
          </cell>
          <cell r="E1046" t="str">
            <v>龙华管理局</v>
          </cell>
          <cell r="F1046" t="str">
            <v>09011273</v>
          </cell>
          <cell r="G1046" t="str">
            <v>91440300731090468M</v>
          </cell>
          <cell r="H1046" t="str">
            <v/>
          </cell>
          <cell r="I1046" t="str">
            <v>书、报刊印刷</v>
          </cell>
          <cell r="J1046">
            <v>2311</v>
          </cell>
          <cell r="K1046" t="str">
            <v>深圳市龙华区龙华街道龙华传媒产业园</v>
          </cell>
        </row>
        <row r="1047">
          <cell r="B1047" t="str">
            <v>伊玛塑胶（深圳）有限公司</v>
          </cell>
          <cell r="C1047" t="str">
            <v>/</v>
          </cell>
          <cell r="D1047" t="str">
            <v>龙华区</v>
          </cell>
          <cell r="E1047" t="str">
            <v>龙华管理局</v>
          </cell>
          <cell r="F1047" t="str">
            <v>09007285</v>
          </cell>
          <cell r="G1047" t="str">
            <v>914403007388209616</v>
          </cell>
          <cell r="H1047" t="str">
            <v>玛硕塑胶（深圳）有限公司</v>
          </cell>
          <cell r="I1047" t="str">
            <v>塑料零件及其他塑料制品制造</v>
          </cell>
          <cell r="J1047">
            <v>2929</v>
          </cell>
          <cell r="K1047" t="str">
            <v>深圳市龙华区大浪街道同胜社区龙泉科技工业园3号厂房1、2层</v>
          </cell>
        </row>
        <row r="1048">
          <cell r="B1048" t="str">
            <v>高新玩具制品（深圳）有限公司</v>
          </cell>
          <cell r="C1048" t="str">
            <v>/</v>
          </cell>
          <cell r="D1048" t="str">
            <v>龙华区</v>
          </cell>
          <cell r="E1048" t="str">
            <v>龙华管理局</v>
          </cell>
          <cell r="F1048" t="str">
            <v>09002733</v>
          </cell>
          <cell r="G1048" t="str">
            <v>91440300750489407X</v>
          </cell>
          <cell r="H1048" t="str">
            <v/>
          </cell>
          <cell r="I1048" t="str">
            <v>娃娃玩具制造</v>
          </cell>
          <cell r="J1048">
            <v>2455</v>
          </cell>
          <cell r="K1048" t="str">
            <v>深圳市龙华区观澜街道大富苑工业区一号1001</v>
          </cell>
        </row>
        <row r="1049">
          <cell r="B1049" t="str">
            <v>深圳市奕德印刷有限公司</v>
          </cell>
          <cell r="C1049" t="str">
            <v>/</v>
          </cell>
          <cell r="D1049" t="str">
            <v>龙华区</v>
          </cell>
          <cell r="E1049" t="str">
            <v>龙华管理局</v>
          </cell>
          <cell r="F1049" t="str">
            <v>09005144</v>
          </cell>
          <cell r="G1049" t="str">
            <v>91440300775555343H</v>
          </cell>
          <cell r="H1049" t="str">
            <v>深圳市本色印刷有限公司</v>
          </cell>
          <cell r="I1049" t="str">
            <v>包装装潢及其他印刷</v>
          </cell>
          <cell r="J1049">
            <v>2319</v>
          </cell>
          <cell r="K1049" t="str">
            <v>深圳市龙华区观澜街道启明社区牛湖村裕石路8号厂房三栋一、二层</v>
          </cell>
        </row>
        <row r="1050">
          <cell r="B1050" t="str">
            <v>深圳市利美环保包装技术有限公司</v>
          </cell>
          <cell r="C1050" t="str">
            <v>/</v>
          </cell>
          <cell r="D1050" t="str">
            <v>龙华区</v>
          </cell>
          <cell r="E1050" t="str">
            <v>龙华管理局</v>
          </cell>
          <cell r="F1050" t="str">
            <v>09002377</v>
          </cell>
          <cell r="G1050" t="str">
            <v>914403007755566450</v>
          </cell>
          <cell r="H1050" t="str">
            <v/>
          </cell>
          <cell r="I1050" t="str">
            <v>包装装潢及其他印刷</v>
          </cell>
          <cell r="J1050">
            <v>2319</v>
          </cell>
          <cell r="K1050" t="str">
            <v>深圳市龙华区观澜街道库坑社区皇帝印工业区2号A栋利美厂车间101、201</v>
          </cell>
        </row>
        <row r="1051">
          <cell r="B1051" t="str">
            <v>深圳新宏泽包装有限公司</v>
          </cell>
          <cell r="C1051" t="str">
            <v>/</v>
          </cell>
          <cell r="D1051" t="str">
            <v>龙华区</v>
          </cell>
          <cell r="E1051" t="str">
            <v>龙华管理局</v>
          </cell>
          <cell r="F1051" t="str">
            <v>09004126</v>
          </cell>
          <cell r="G1051" t="str">
            <v>91440300752517408B</v>
          </cell>
          <cell r="H1051" t="str">
            <v/>
          </cell>
          <cell r="I1051" t="str">
            <v>包装装潢及其他印刷</v>
          </cell>
          <cell r="J1051">
            <v>2319</v>
          </cell>
          <cell r="K1051" t="str">
            <v>深圳市龙华区观澜街道库坑社区大富工业区10号深圳新宏泽包装有限公司101</v>
          </cell>
        </row>
        <row r="1052">
          <cell r="B1052" t="str">
            <v>深圳市深玻特种工程玻璃实业有限公司</v>
          </cell>
          <cell r="C1052" t="str">
            <v>/</v>
          </cell>
          <cell r="D1052" t="str">
            <v>龙华区</v>
          </cell>
          <cell r="E1052" t="str">
            <v>龙华管理局</v>
          </cell>
          <cell r="F1052" t="str">
            <v>09004389</v>
          </cell>
          <cell r="G1052" t="str">
            <v>914403007586134099</v>
          </cell>
        </row>
        <row r="1052">
          <cell r="I1052" t="str">
            <v>特种玻璃制造</v>
          </cell>
          <cell r="J1052">
            <v>3042</v>
          </cell>
          <cell r="K1052" t="str">
            <v>深圳市龙华区福城街道办事处章阁社区居委会章阁社区澳明路章阁老村东区72号</v>
          </cell>
        </row>
        <row r="1053">
          <cell r="B1053" t="str">
            <v>深圳市和旭光电科技有限公司</v>
          </cell>
          <cell r="C1053" t="str">
            <v>/</v>
          </cell>
          <cell r="D1053" t="str">
            <v>龙华区</v>
          </cell>
          <cell r="E1053" t="str">
            <v>龙华管理局</v>
          </cell>
          <cell r="F1053" t="str">
            <v>09010134</v>
          </cell>
          <cell r="G1053" t="str">
            <v>914403003195281309</v>
          </cell>
        </row>
        <row r="1053">
          <cell r="I1053" t="str">
            <v>其他玻璃制品制造</v>
          </cell>
          <cell r="J1053">
            <v>3059</v>
          </cell>
          <cell r="K1053" t="str">
            <v>深圳市龙华区大浪街道办事处水围社区居委会水围社区美宝路45号2楼</v>
          </cell>
        </row>
        <row r="1054">
          <cell r="B1054" t="str">
            <v>乙达科技（深圳）有限公司</v>
          </cell>
          <cell r="C1054" t="str">
            <v>/</v>
          </cell>
          <cell r="D1054" t="str">
            <v>龙华区</v>
          </cell>
          <cell r="E1054" t="str">
            <v>龙华管理局</v>
          </cell>
          <cell r="F1054" t="str">
            <v>09009541</v>
          </cell>
          <cell r="G1054" t="str">
            <v>91440300MA5D90UG9D</v>
          </cell>
        </row>
        <row r="1054">
          <cell r="I1054" t="str">
            <v>其他玻璃制品制造</v>
          </cell>
          <cell r="J1054">
            <v>3059</v>
          </cell>
          <cell r="K1054" t="str">
            <v>深圳市龙华区福城街道办事处茜坑社区居委会茜坑南路5号A栋2-3楼</v>
          </cell>
        </row>
        <row r="1055">
          <cell r="B1055" t="str">
            <v>深圳祥利工艺傢俬有限公司</v>
          </cell>
          <cell r="C1055" t="str">
            <v>/</v>
          </cell>
          <cell r="D1055" t="str">
            <v>龙华区</v>
          </cell>
          <cell r="E1055" t="str">
            <v>龙华管理局</v>
          </cell>
          <cell r="F1055" t="str">
            <v>09006407</v>
          </cell>
          <cell r="G1055" t="str">
            <v>914403007619684623</v>
          </cell>
          <cell r="H1055" t="str">
            <v/>
          </cell>
          <cell r="I1055" t="str">
            <v>木质家具制造</v>
          </cell>
          <cell r="J1055">
            <v>2110</v>
          </cell>
          <cell r="K1055" t="str">
            <v>深圳市龙华区观澜街道牛湖高尔夫大道67号</v>
          </cell>
        </row>
        <row r="1056">
          <cell r="B1056" t="str">
            <v>深圳市雅图燊印刷包装有限公司</v>
          </cell>
          <cell r="C1056" t="str">
            <v>/</v>
          </cell>
          <cell r="D1056" t="str">
            <v>龙华区</v>
          </cell>
          <cell r="E1056" t="str">
            <v>龙华管理局</v>
          </cell>
          <cell r="F1056" t="str">
            <v>09004836</v>
          </cell>
          <cell r="G1056" t="str">
            <v>91440300056191221X</v>
          </cell>
        </row>
        <row r="1056">
          <cell r="I1056" t="str">
            <v>包装装潢及其他印刷</v>
          </cell>
          <cell r="J1056">
            <v>2319</v>
          </cell>
          <cell r="K1056" t="str">
            <v>深圳市龙华区观澜街道办事处启明社区居委会南岳工业园B栋</v>
          </cell>
        </row>
        <row r="1057">
          <cell r="B1057" t="str">
            <v>深圳市福圣印刷有限公司</v>
          </cell>
          <cell r="C1057" t="str">
            <v>/</v>
          </cell>
          <cell r="D1057" t="str">
            <v>龙华区</v>
          </cell>
          <cell r="E1057" t="str">
            <v>龙华管理局</v>
          </cell>
          <cell r="F1057" t="str">
            <v>09007711</v>
          </cell>
          <cell r="G1057" t="str">
            <v>91440300073358556U</v>
          </cell>
        </row>
        <row r="1057">
          <cell r="I1057" t="str">
            <v>书、报刊印刷</v>
          </cell>
          <cell r="J1057">
            <v>2311</v>
          </cell>
          <cell r="K1057" t="str">
            <v>深圳市龙华区龙华街道办事处墩背社区居委会龙苑大道联华工业区3#厂房一楼，四，五楼</v>
          </cell>
        </row>
        <row r="1058">
          <cell r="B1058" t="str">
            <v>深圳市金阳光印刷有限公司</v>
          </cell>
          <cell r="C1058" t="str">
            <v>/</v>
          </cell>
          <cell r="D1058" t="str">
            <v>龙华区</v>
          </cell>
          <cell r="E1058" t="str">
            <v>龙华管理局</v>
          </cell>
          <cell r="F1058" t="str">
            <v>09002428</v>
          </cell>
          <cell r="G1058" t="str">
            <v>91440300076914642A</v>
          </cell>
        </row>
        <row r="1058">
          <cell r="I1058" t="str">
            <v>包装装潢及其他印刷</v>
          </cell>
          <cell r="J1058">
            <v>2319</v>
          </cell>
          <cell r="K1058" t="str">
            <v>深圳市龙华区观澜街道办事处陂头吓社区居委会桂月路306号仪表世界工业园</v>
          </cell>
        </row>
        <row r="1059">
          <cell r="B1059" t="str">
            <v>深圳市欣海洋印刷有限公司</v>
          </cell>
          <cell r="C1059" t="str">
            <v>/</v>
          </cell>
          <cell r="D1059" t="str">
            <v>龙华区</v>
          </cell>
          <cell r="E1059" t="str">
            <v>龙华管理局</v>
          </cell>
          <cell r="F1059" t="str">
            <v>09004882</v>
          </cell>
          <cell r="G1059" t="str">
            <v>91440300087048655R</v>
          </cell>
        </row>
        <row r="1059">
          <cell r="I1059" t="str">
            <v>包装装潢及其他印刷</v>
          </cell>
          <cell r="J1059">
            <v>2319</v>
          </cell>
          <cell r="K1059" t="str">
            <v>深圳市龙华区观澜街道办事处桂花社区居委会新石桥居民小组观光路1167号</v>
          </cell>
        </row>
        <row r="1060">
          <cell r="B1060" t="str">
            <v>深圳市新艺新型包装有限公司</v>
          </cell>
          <cell r="C1060" t="str">
            <v>/</v>
          </cell>
          <cell r="D1060" t="str">
            <v>龙华区</v>
          </cell>
          <cell r="E1060" t="str">
            <v>龙华管理局</v>
          </cell>
          <cell r="F1060" t="str">
            <v>-</v>
          </cell>
          <cell r="G1060" t="str">
            <v>914403000936864508</v>
          </cell>
        </row>
        <row r="1060">
          <cell r="I1060" t="str">
            <v>包装装潢及其他印刷</v>
          </cell>
          <cell r="J1060">
            <v>2319</v>
          </cell>
          <cell r="K1060" t="str">
            <v>深圳市龙华区观澜街道桂香社区广场路6号厂房301</v>
          </cell>
        </row>
        <row r="1061">
          <cell r="B1061" t="str">
            <v>深圳市汇亿丰印刷科技有限公司</v>
          </cell>
          <cell r="C1061" t="str">
            <v>/</v>
          </cell>
          <cell r="D1061" t="str">
            <v>龙华区</v>
          </cell>
          <cell r="E1061" t="str">
            <v>龙华管理局</v>
          </cell>
          <cell r="F1061" t="str">
            <v>09007389</v>
          </cell>
          <cell r="G1061" t="str">
            <v>91440300192464909D</v>
          </cell>
        </row>
        <row r="1061">
          <cell r="I1061" t="str">
            <v>书、报刊印刷</v>
          </cell>
          <cell r="J1061">
            <v>2311</v>
          </cell>
          <cell r="K1061" t="str">
            <v>深圳市龙华区观澜街道办事处桂花社区居委会观光路1219号</v>
          </cell>
        </row>
        <row r="1062">
          <cell r="B1062" t="str">
            <v>深圳市扬风帆印务有限公司</v>
          </cell>
          <cell r="C1062" t="str">
            <v>/</v>
          </cell>
          <cell r="D1062" t="str">
            <v>龙华区</v>
          </cell>
          <cell r="E1062" t="str">
            <v>龙华管理局</v>
          </cell>
          <cell r="F1062" t="str">
            <v>09009073</v>
          </cell>
          <cell r="G1062" t="str">
            <v>91440300279406189T</v>
          </cell>
        </row>
        <row r="1062">
          <cell r="I1062" t="str">
            <v>包装装潢及其他印刷</v>
          </cell>
          <cell r="J1062">
            <v>2319</v>
          </cell>
          <cell r="K1062" t="str">
            <v>深圳市龙华区大浪街道办事处新围社区居委会华联工业区第5栋2楼</v>
          </cell>
        </row>
        <row r="1063">
          <cell r="B1063" t="str">
            <v>深圳市美嘉美印刷有限公司</v>
          </cell>
          <cell r="C1063" t="str">
            <v>/</v>
          </cell>
          <cell r="D1063" t="str">
            <v>龙华区</v>
          </cell>
          <cell r="E1063" t="str">
            <v>龙华管理局</v>
          </cell>
          <cell r="F1063" t="str">
            <v>09007466</v>
          </cell>
          <cell r="G1063" t="str">
            <v>91440300279420642H</v>
          </cell>
        </row>
        <row r="1063">
          <cell r="I1063" t="str">
            <v>包装装潢及其他印刷</v>
          </cell>
          <cell r="J1063">
            <v>2319</v>
          </cell>
          <cell r="K1063" t="str">
            <v>深圳市龙华区观澜街道办事处大坪社区居委会章企路69号美嘉美工业园厂房一至二层</v>
          </cell>
        </row>
        <row r="1064">
          <cell r="B1064" t="str">
            <v>深圳市国生纸品包装有限公司</v>
          </cell>
          <cell r="C1064" t="str">
            <v>/</v>
          </cell>
          <cell r="D1064" t="str">
            <v>龙华区</v>
          </cell>
          <cell r="E1064" t="str">
            <v>龙华管理局</v>
          </cell>
          <cell r="F1064" t="str">
            <v>09006885</v>
          </cell>
          <cell r="G1064" t="str">
            <v>91440300311961001Q</v>
          </cell>
        </row>
        <row r="1064">
          <cell r="I1064" t="str">
            <v>包装装潢及其他印刷</v>
          </cell>
          <cell r="J1064">
            <v>2319</v>
          </cell>
          <cell r="K1064" t="str">
            <v>深圳市龙华区龙华街道办事处墩背社区居委会三联社区联华工业园B栋7F</v>
          </cell>
        </row>
        <row r="1065">
          <cell r="B1065" t="str">
            <v>深圳市捷易发实业有限公司</v>
          </cell>
          <cell r="C1065" t="str">
            <v>/</v>
          </cell>
          <cell r="D1065" t="str">
            <v>龙华区</v>
          </cell>
          <cell r="E1065" t="str">
            <v>龙华管理局</v>
          </cell>
          <cell r="F1065" t="str">
            <v>09008589</v>
          </cell>
          <cell r="G1065" t="str">
            <v>914403003350287939</v>
          </cell>
        </row>
        <row r="1065">
          <cell r="I1065" t="str">
            <v>包装装潢及其他印刷</v>
          </cell>
          <cell r="J1065">
            <v>2319</v>
          </cell>
          <cell r="K1065" t="str">
            <v>深圳市龙华区龙华河背社区居委会河背工业区厂房30号河盛文创园C栋4楼410房</v>
          </cell>
        </row>
        <row r="1066">
          <cell r="B1066" t="str">
            <v>深圳市新百丽包装印刷有限公司</v>
          </cell>
          <cell r="C1066" t="str">
            <v>/</v>
          </cell>
          <cell r="D1066" t="str">
            <v>龙华区</v>
          </cell>
          <cell r="E1066" t="str">
            <v>龙华管理局</v>
          </cell>
          <cell r="F1066" t="str">
            <v>09009917</v>
          </cell>
          <cell r="G1066" t="str">
            <v>914403005879339764</v>
          </cell>
        </row>
        <row r="1066">
          <cell r="I1066" t="str">
            <v>包装装潢及其他印刷</v>
          </cell>
          <cell r="J1066">
            <v>2319</v>
          </cell>
          <cell r="K1066" t="str">
            <v>深圳市龙华区大浪街道办事处新百丽工业园6号</v>
          </cell>
        </row>
        <row r="1067">
          <cell r="B1067" t="str">
            <v>深圳市金豪彩色印刷有限公司</v>
          </cell>
          <cell r="C1067" t="str">
            <v>/</v>
          </cell>
          <cell r="D1067" t="str">
            <v>龙华区</v>
          </cell>
          <cell r="E1067" t="str">
            <v>龙华管理局</v>
          </cell>
          <cell r="F1067" t="str">
            <v>09000478</v>
          </cell>
          <cell r="G1067" t="str">
            <v>91440300589163354Q</v>
          </cell>
        </row>
        <row r="1067">
          <cell r="I1067" t="str">
            <v>本册印制</v>
          </cell>
          <cell r="J1067">
            <v>2312</v>
          </cell>
          <cell r="K1067" t="str">
            <v>深圳市龙华区观湖街道办事处上坑社区居委会上围工业区8号金倡达科技园B栋</v>
          </cell>
        </row>
        <row r="1068">
          <cell r="B1068" t="str">
            <v>森信利盈包装印刷（深圳）有限公司</v>
          </cell>
          <cell r="C1068" t="str">
            <v>/</v>
          </cell>
          <cell r="D1068" t="str">
            <v>龙华区</v>
          </cell>
          <cell r="E1068" t="str">
            <v>龙华管理局</v>
          </cell>
          <cell r="F1068" t="str">
            <v>09000243</v>
          </cell>
          <cell r="G1068" t="str">
            <v>914403005956990328</v>
          </cell>
        </row>
        <row r="1068">
          <cell r="I1068" t="str">
            <v>包装装潢及其他印刷</v>
          </cell>
          <cell r="J1068">
            <v>2319</v>
          </cell>
          <cell r="K1068" t="str">
            <v>深圳市龙华区福城街道办事处狮径社区居委会狮径社区冼屋居民小组124号</v>
          </cell>
        </row>
        <row r="1069">
          <cell r="B1069" t="str">
            <v>深圳远东包装有限公司</v>
          </cell>
          <cell r="C1069" t="str">
            <v>/</v>
          </cell>
          <cell r="D1069" t="str">
            <v>龙华区</v>
          </cell>
          <cell r="E1069" t="str">
            <v>龙华管理局</v>
          </cell>
          <cell r="F1069" t="str">
            <v>09008731</v>
          </cell>
          <cell r="G1069" t="str">
            <v>91440300665857682C</v>
          </cell>
        </row>
        <row r="1069">
          <cell r="I1069" t="str">
            <v>包装装潢及其他印刷</v>
          </cell>
          <cell r="J1069">
            <v>2319</v>
          </cell>
          <cell r="K1069" t="str">
            <v>深圳市龙华区龙华街道办事处墩背社区居委会龙苑大道联华工业区2#厂房一至五楼</v>
          </cell>
        </row>
        <row r="1070">
          <cell r="B1070" t="str">
            <v>深圳市尊雅印刷有限公司</v>
          </cell>
          <cell r="C1070" t="str">
            <v>/</v>
          </cell>
          <cell r="D1070" t="str">
            <v>龙华区</v>
          </cell>
          <cell r="E1070" t="str">
            <v>龙华管理局</v>
          </cell>
          <cell r="F1070" t="str">
            <v>09007137</v>
          </cell>
          <cell r="G1070" t="str">
            <v>91440300678582796F</v>
          </cell>
        </row>
        <row r="1070">
          <cell r="I1070" t="str">
            <v>包装装潢及其他印刷</v>
          </cell>
          <cell r="J1070">
            <v>2319</v>
          </cell>
          <cell r="K1070" t="str">
            <v>深圳市龙华区观湖街道办事处南大富社区虎地排75号一至四层</v>
          </cell>
        </row>
        <row r="1071">
          <cell r="B1071" t="str">
            <v>深圳市天博印刷有限公司</v>
          </cell>
          <cell r="C1071" t="str">
            <v>/</v>
          </cell>
          <cell r="D1071" t="str">
            <v>龙华区</v>
          </cell>
          <cell r="E1071" t="str">
            <v>龙华管理局</v>
          </cell>
          <cell r="F1071" t="str">
            <v>09012144</v>
          </cell>
          <cell r="G1071" t="str">
            <v>914403006990729559</v>
          </cell>
        </row>
        <row r="1071">
          <cell r="I1071" t="str">
            <v>本册印制</v>
          </cell>
          <cell r="J1071">
            <v>2312</v>
          </cell>
          <cell r="K1071" t="str">
            <v>深圳市龙华区观澜街道办事处库坑社区居委会大富工业区华印国际C栋</v>
          </cell>
        </row>
        <row r="1072">
          <cell r="B1072" t="str">
            <v>深圳市碧兰星印务有限公司</v>
          </cell>
          <cell r="C1072" t="str">
            <v>/</v>
          </cell>
          <cell r="D1072" t="str">
            <v>龙华区</v>
          </cell>
          <cell r="E1072" t="str">
            <v>龙华管理局</v>
          </cell>
          <cell r="F1072" t="str">
            <v>09010299</v>
          </cell>
          <cell r="G1072" t="str">
            <v>91440300708430372F</v>
          </cell>
        </row>
        <row r="1072">
          <cell r="I1072" t="str">
            <v>包装装潢及其他印刷</v>
          </cell>
          <cell r="J1072">
            <v>2319</v>
          </cell>
          <cell r="K1072" t="str">
            <v>深圳市龙华区观澜街道办事处君龙社区居委会凌屋工业路12号厂房2栋2楼</v>
          </cell>
        </row>
        <row r="1073">
          <cell r="B1073" t="str">
            <v>深圳市华信图文印务有限公司</v>
          </cell>
          <cell r="C1073" t="str">
            <v>/</v>
          </cell>
          <cell r="D1073" t="str">
            <v>龙华区</v>
          </cell>
          <cell r="E1073" t="str">
            <v>龙华管理局</v>
          </cell>
          <cell r="F1073" t="str">
            <v>09002654</v>
          </cell>
          <cell r="G1073" t="str">
            <v>91440300708498705G</v>
          </cell>
        </row>
        <row r="1073">
          <cell r="I1073" t="str">
            <v>本册印制</v>
          </cell>
          <cell r="J1073">
            <v>2312</v>
          </cell>
          <cell r="K1073" t="str">
            <v>深圳市龙华区福城街道办事处茜坑社区居委会茜坑老村万地工业园10栋2楼</v>
          </cell>
        </row>
        <row r="1074">
          <cell r="B1074" t="str">
            <v>深圳市新联美术印刷有限公司</v>
          </cell>
          <cell r="C1074" t="str">
            <v>/</v>
          </cell>
          <cell r="D1074" t="str">
            <v>龙华区</v>
          </cell>
          <cell r="E1074" t="str">
            <v>龙华管理局</v>
          </cell>
          <cell r="F1074" t="str">
            <v>09009142</v>
          </cell>
          <cell r="G1074" t="str">
            <v>9144030071522776XX</v>
          </cell>
        </row>
        <row r="1074">
          <cell r="I1074" t="str">
            <v>书、报刊印刷</v>
          </cell>
          <cell r="J1074">
            <v>2311</v>
          </cell>
          <cell r="K1074" t="str">
            <v>深圳市龙华区龙华街道办事处佳鼎科技园B栋2楼</v>
          </cell>
        </row>
        <row r="1075">
          <cell r="B1075" t="str">
            <v>深圳市精致达包装有限公司</v>
          </cell>
          <cell r="C1075" t="str">
            <v>/</v>
          </cell>
          <cell r="D1075" t="str">
            <v>龙华区</v>
          </cell>
          <cell r="E1075" t="str">
            <v>龙华管理局</v>
          </cell>
          <cell r="F1075" t="str">
            <v>09006856</v>
          </cell>
          <cell r="G1075" t="str">
            <v>91440300727137120H</v>
          </cell>
        </row>
        <row r="1075">
          <cell r="I1075" t="str">
            <v>包装装潢及其他印刷</v>
          </cell>
          <cell r="J1075">
            <v>2319</v>
          </cell>
          <cell r="K1075" t="str">
            <v>深圳市龙华区龙华街道办事处清湖社区居委会清华路西南侧胜立塑胶厂房A栋1.2.3楼</v>
          </cell>
        </row>
        <row r="1076">
          <cell r="B1076" t="str">
            <v>深圳市浔阳印刷包装有限公司</v>
          </cell>
          <cell r="C1076" t="str">
            <v>/</v>
          </cell>
          <cell r="D1076" t="str">
            <v>龙华区</v>
          </cell>
          <cell r="E1076" t="str">
            <v>龙华管理局</v>
          </cell>
          <cell r="F1076" t="str">
            <v>09010747</v>
          </cell>
          <cell r="G1076" t="str">
            <v>91440300728580896P</v>
          </cell>
        </row>
        <row r="1076">
          <cell r="I1076" t="str">
            <v>包装装潢及其他印刷</v>
          </cell>
          <cell r="J1076">
            <v>2319</v>
          </cell>
          <cell r="K1076" t="str">
            <v>深圳市龙华区大浪街道办事处高峰社区华荣路乌石岗工业区2栋1到6层</v>
          </cell>
        </row>
        <row r="1077">
          <cell r="B1077" t="str">
            <v>深圳市创美印刷有限公司</v>
          </cell>
          <cell r="C1077" t="str">
            <v>/</v>
          </cell>
          <cell r="D1077" t="str">
            <v>龙华区</v>
          </cell>
          <cell r="E1077" t="str">
            <v>龙华管理局</v>
          </cell>
          <cell r="F1077" t="str">
            <v>09000351</v>
          </cell>
          <cell r="G1077" t="str">
            <v>914403007298449451</v>
          </cell>
        </row>
        <row r="1077">
          <cell r="I1077" t="str">
            <v>包装装潢及其他印刷</v>
          </cell>
          <cell r="J1077">
            <v>2319</v>
          </cell>
          <cell r="K1077" t="str">
            <v>深圳市龙华区观澜街道办事处星花社区居委会庙溪广场路13号</v>
          </cell>
        </row>
        <row r="1078">
          <cell r="B1078" t="str">
            <v>深圳市思达印刷有限公司</v>
          </cell>
          <cell r="C1078" t="str">
            <v>/</v>
          </cell>
          <cell r="D1078" t="str">
            <v>龙华区</v>
          </cell>
          <cell r="E1078" t="str">
            <v>龙华管理局</v>
          </cell>
          <cell r="F1078" t="str">
            <v>09013268</v>
          </cell>
          <cell r="G1078" t="str">
            <v>91440300743245965R</v>
          </cell>
        </row>
        <row r="1078">
          <cell r="I1078" t="str">
            <v>包装装潢及其他印刷</v>
          </cell>
          <cell r="J1078">
            <v>2319</v>
          </cell>
          <cell r="K1078" t="str">
            <v>深圳市龙华区观澜丹湖社区润塘工业区95号、96号、99号；龙华区观澜大布巷社区泗黎路168号一栋</v>
          </cell>
        </row>
        <row r="1079">
          <cell r="B1079" t="str">
            <v>深圳市绿荫实业有限公司</v>
          </cell>
          <cell r="C1079" t="str">
            <v>/</v>
          </cell>
          <cell r="D1079" t="str">
            <v>龙华区</v>
          </cell>
          <cell r="E1079" t="str">
            <v>龙华管理局</v>
          </cell>
          <cell r="F1079" t="str">
            <v>09006938</v>
          </cell>
          <cell r="G1079" t="str">
            <v>91440300754255384N</v>
          </cell>
        </row>
        <row r="1079">
          <cell r="I1079" t="str">
            <v>包装装潢及其他印刷</v>
          </cell>
          <cell r="J1079">
            <v>2319</v>
          </cell>
          <cell r="K1079" t="str">
            <v>深圳市龙华区民治街道办事处牛栏前社区居委会深惠科技园2栋101号</v>
          </cell>
        </row>
        <row r="1080">
          <cell r="B1080" t="str">
            <v>深圳市友隆兴印刷有限公司</v>
          </cell>
          <cell r="C1080" t="str">
            <v>/</v>
          </cell>
          <cell r="D1080" t="str">
            <v>龙华区</v>
          </cell>
          <cell r="E1080" t="str">
            <v>龙华管理局</v>
          </cell>
          <cell r="F1080" t="str">
            <v>09009274</v>
          </cell>
          <cell r="G1080" t="str">
            <v>91440300777158309P</v>
          </cell>
        </row>
        <row r="1080">
          <cell r="I1080" t="str">
            <v>包装装潢及其他印刷</v>
          </cell>
          <cell r="J1080">
            <v>2319</v>
          </cell>
          <cell r="K1080" t="str">
            <v>深圳市龙华区龙华街道办事处玉翠社区居委会三联和平工业区第一幢，一二三楼</v>
          </cell>
        </row>
        <row r="1081">
          <cell r="B1081" t="str">
            <v>深圳市德邦印刷有限公司</v>
          </cell>
          <cell r="C1081" t="str">
            <v>/</v>
          </cell>
          <cell r="D1081" t="str">
            <v>龙华区</v>
          </cell>
          <cell r="E1081" t="str">
            <v>龙华管理局</v>
          </cell>
          <cell r="F1081" t="str">
            <v>09010765</v>
          </cell>
          <cell r="G1081" t="str">
            <v>91440300786594778T</v>
          </cell>
        </row>
        <row r="1081">
          <cell r="I1081" t="str">
            <v>包装装潢及其他印刷</v>
          </cell>
          <cell r="J1081">
            <v>2319</v>
          </cell>
          <cell r="K1081" t="str">
            <v>深圳市龙华区观澜街道办事处桂香社区佳怡工业园8号德邦厂综合楼101</v>
          </cell>
        </row>
        <row r="1082">
          <cell r="B1082" t="str">
            <v>深圳市恒达利印刷有限公司</v>
          </cell>
          <cell r="C1082" t="str">
            <v>/</v>
          </cell>
          <cell r="D1082" t="str">
            <v>龙华区</v>
          </cell>
          <cell r="E1082" t="str">
            <v>龙华管理局</v>
          </cell>
          <cell r="F1082" t="str">
            <v>09007632</v>
          </cell>
          <cell r="G1082" t="str">
            <v>91440300788325387A</v>
          </cell>
        </row>
        <row r="1082">
          <cell r="I1082" t="str">
            <v>书、报刊印刷</v>
          </cell>
          <cell r="J1082">
            <v>2311</v>
          </cell>
          <cell r="K1082" t="str">
            <v>深圳市龙华区观澜街道办事处星花社区居委会广场路8号</v>
          </cell>
        </row>
        <row r="1083">
          <cell r="B1083" t="str">
            <v>冠为精品包装（深圳）有限公司</v>
          </cell>
          <cell r="C1083" t="str">
            <v>/</v>
          </cell>
          <cell r="D1083" t="str">
            <v>龙华区</v>
          </cell>
          <cell r="E1083" t="str">
            <v>龙华管理局</v>
          </cell>
          <cell r="F1083" t="str">
            <v>-</v>
          </cell>
          <cell r="G1083" t="str">
            <v>91440300MA5F7MYA6C</v>
          </cell>
        </row>
        <row r="1083">
          <cell r="I1083" t="str">
            <v>包装装潢及其他印刷</v>
          </cell>
          <cell r="J1083">
            <v>2319</v>
          </cell>
          <cell r="K1083" t="str">
            <v>深圳市龙华区观澜街道新澜社区观光路1301-60号丰和工业园6栋101</v>
          </cell>
        </row>
        <row r="1084">
          <cell r="B1084" t="str">
            <v>深圳市荣高晟新能源科技有限公司</v>
          </cell>
          <cell r="C1084" t="str">
            <v>/</v>
          </cell>
          <cell r="D1084" t="str">
            <v>龙华区</v>
          </cell>
          <cell r="E1084" t="str">
            <v>龙华管理局</v>
          </cell>
          <cell r="F1084" t="str">
            <v>-</v>
          </cell>
          <cell r="G1084" t="str">
            <v>91440300MA5H27EN9G</v>
          </cell>
        </row>
        <row r="1084">
          <cell r="I1084" t="str">
            <v>危险废物治理</v>
          </cell>
          <cell r="J1084">
            <v>7724</v>
          </cell>
          <cell r="K1084" t="str">
            <v>深圳市龙华区观湖街道松元厦社区环观中路358号厂房二整套</v>
          </cell>
        </row>
        <row r="1085">
          <cell r="B1085" t="str">
            <v>爱美达（深圳）热能系统有限公司</v>
          </cell>
          <cell r="C1085" t="str">
            <v>/</v>
          </cell>
          <cell r="D1085" t="str">
            <v>龙华区</v>
          </cell>
          <cell r="E1085" t="str">
            <v>龙华管理局</v>
          </cell>
          <cell r="F1085" t="str">
            <v>09007033</v>
          </cell>
          <cell r="G1085" t="str">
            <v>914403000885139503</v>
          </cell>
          <cell r="H1085" t="str">
            <v/>
          </cell>
          <cell r="I1085" t="str">
            <v>其他电子设备制造</v>
          </cell>
          <cell r="J1085">
            <v>3990</v>
          </cell>
          <cell r="K1085" t="str">
            <v>深圳市龙华区大浪街道华宁路116号</v>
          </cell>
        </row>
        <row r="1086">
          <cell r="B1086" t="str">
            <v>深圳市天劲新能源科技有限公司</v>
          </cell>
          <cell r="C1086" t="str">
            <v>/</v>
          </cell>
          <cell r="D1086" t="str">
            <v>龙华区</v>
          </cell>
          <cell r="E1086" t="str">
            <v>龙华管理局</v>
          </cell>
          <cell r="F1086" t="str">
            <v>09004843</v>
          </cell>
          <cell r="G1086" t="str">
            <v>91440300595689352K</v>
          </cell>
          <cell r="H1086" t="str">
            <v/>
          </cell>
          <cell r="I1086" t="str">
            <v>锂离子电池制造</v>
          </cell>
          <cell r="J1086">
            <v>3841</v>
          </cell>
          <cell r="K1086" t="str">
            <v>深圳市龙华区观澜街道办事处富坑社区同富裕工业区173号整栋厂房1~5楼</v>
          </cell>
        </row>
        <row r="1087">
          <cell r="B1087" t="str">
            <v>深圳中艺星实业有限公司</v>
          </cell>
          <cell r="C1087" t="str">
            <v>/</v>
          </cell>
          <cell r="D1087" t="str">
            <v>龙华区</v>
          </cell>
          <cell r="E1087" t="str">
            <v>龙华管理局</v>
          </cell>
          <cell r="F1087" t="str">
            <v>09012380</v>
          </cell>
          <cell r="G1087" t="str">
            <v>91440300618829611H</v>
          </cell>
          <cell r="H1087" t="str">
            <v/>
          </cell>
          <cell r="I1087" t="str">
            <v>包装装潢及其他印刷</v>
          </cell>
          <cell r="J1087">
            <v>2319</v>
          </cell>
          <cell r="K1087" t="str">
            <v>深圳市龙华区龙华街道龙华街道东环二路64号</v>
          </cell>
        </row>
        <row r="1088">
          <cell r="B1088" t="str">
            <v>深圳联达钮扣有限公司</v>
          </cell>
          <cell r="C1088" t="str">
            <v>/</v>
          </cell>
          <cell r="D1088" t="str">
            <v>龙华区</v>
          </cell>
          <cell r="E1088" t="str">
            <v>龙华管理局</v>
          </cell>
          <cell r="F1088" t="str">
            <v>09002934</v>
          </cell>
          <cell r="G1088" t="str">
            <v>91440300618845064G</v>
          </cell>
          <cell r="H1088" t="str">
            <v/>
          </cell>
          <cell r="I1088" t="str">
            <v>其他日用杂品制造</v>
          </cell>
          <cell r="J1088">
            <v>4119</v>
          </cell>
          <cell r="K1088" t="str">
            <v>深圳市龙华区观湖街道樟坑径社区福田新村68号观星工业园区6号厂房</v>
          </cell>
        </row>
        <row r="1089">
          <cell r="B1089" t="str">
            <v>华意胶板（深圳）有限公司</v>
          </cell>
          <cell r="C1089" t="str">
            <v>/</v>
          </cell>
          <cell r="D1089" t="str">
            <v>龙华区</v>
          </cell>
          <cell r="E1089" t="str">
            <v>龙华管理局</v>
          </cell>
          <cell r="F1089" t="str">
            <v>09010631</v>
          </cell>
          <cell r="G1089" t="str">
            <v>91440300618908571X</v>
          </cell>
          <cell r="H1089" t="str">
            <v/>
          </cell>
          <cell r="I1089" t="str">
            <v>塑料零件及其他塑料制品制造</v>
          </cell>
          <cell r="J1089">
            <v>2929</v>
          </cell>
          <cell r="K1089" t="str">
            <v>深圳市龙华区大浪街道同胜社区机荷高速公路南侧华荣路龙泉科技工业园第3#厂房3-5层，第4#厂房1-5层</v>
          </cell>
        </row>
        <row r="1090">
          <cell r="B1090" t="str">
            <v>深圳市科恩斯汽车零配件有限公司</v>
          </cell>
          <cell r="C1090" t="str">
            <v>/</v>
          </cell>
          <cell r="D1090" t="str">
            <v>龙华区</v>
          </cell>
          <cell r="E1090" t="str">
            <v>龙华管理局</v>
          </cell>
          <cell r="F1090" t="str">
            <v>09002836</v>
          </cell>
          <cell r="G1090" t="str">
            <v>9144030068759916XP</v>
          </cell>
          <cell r="H1090" t="str">
            <v/>
          </cell>
          <cell r="I1090" t="str">
            <v>金属结构制造</v>
          </cell>
          <cell r="J1090">
            <v>3311</v>
          </cell>
          <cell r="K1090" t="str">
            <v>深圳市龙华区观澜街道桂花社区品顺路148号101</v>
          </cell>
        </row>
        <row r="1091">
          <cell r="B1091" t="str">
            <v>深圳市北泰显示技术有限公司</v>
          </cell>
          <cell r="C1091" t="str">
            <v>/</v>
          </cell>
          <cell r="D1091" t="str">
            <v>龙华区</v>
          </cell>
          <cell r="E1091" t="str">
            <v>龙华管理局</v>
          </cell>
          <cell r="F1091" t="str">
            <v>09011483</v>
          </cell>
          <cell r="G1091" t="str">
            <v>91440300726188217K</v>
          </cell>
          <cell r="H1091" t="str">
            <v/>
          </cell>
          <cell r="I1091" t="str">
            <v>电子真空器件制造</v>
          </cell>
          <cell r="J1091">
            <v>3971</v>
          </cell>
          <cell r="K1091" t="str">
            <v>深圳市龙华区观澜街道同富裕工业区15号北泰工业园</v>
          </cell>
        </row>
        <row r="1092">
          <cell r="B1092" t="str">
            <v>深圳立健药业有限公司</v>
          </cell>
          <cell r="C1092" t="str">
            <v>/</v>
          </cell>
          <cell r="D1092" t="str">
            <v>龙华区</v>
          </cell>
          <cell r="E1092" t="str">
            <v>龙华管理局</v>
          </cell>
          <cell r="F1092" t="str">
            <v>09003660</v>
          </cell>
          <cell r="G1092" t="str">
            <v>91440300728555703C</v>
          </cell>
          <cell r="H1092" t="str">
            <v/>
          </cell>
          <cell r="I1092" t="str">
            <v>化学药品制剂制造</v>
          </cell>
          <cell r="J1092">
            <v>2720</v>
          </cell>
          <cell r="K1092" t="str">
            <v>深圳市龙华区大浪街道同胜社区园富路1号B2栋1层</v>
          </cell>
        </row>
        <row r="1093">
          <cell r="B1093" t="str">
            <v>茉丽特科技（深圳）有限公司</v>
          </cell>
          <cell r="C1093" t="str">
            <v>/</v>
          </cell>
          <cell r="D1093" t="str">
            <v>龙华区</v>
          </cell>
          <cell r="E1093" t="str">
            <v>龙华管理局</v>
          </cell>
          <cell r="F1093" t="str">
            <v>09002009</v>
          </cell>
          <cell r="G1093" t="str">
            <v>914403007412493720</v>
          </cell>
          <cell r="H1093" t="str">
            <v>茉丽特电子科技（深圳）有限公司</v>
          </cell>
          <cell r="I1093" t="str">
            <v>光学仪器制造</v>
          </cell>
          <cell r="J1093">
            <v>4040</v>
          </cell>
          <cell r="K1093" t="str">
            <v>深圳市龙华区观澜街道大坪社区桂日路20号</v>
          </cell>
        </row>
        <row r="1094">
          <cell r="B1094" t="str">
            <v>新百丽鞋业（深圳）有限公司</v>
          </cell>
          <cell r="C1094" t="str">
            <v>/</v>
          </cell>
          <cell r="D1094" t="str">
            <v>龙华区</v>
          </cell>
          <cell r="E1094" t="str">
            <v>龙华管理局</v>
          </cell>
          <cell r="F1094" t="str">
            <v>09007648</v>
          </cell>
          <cell r="G1094" t="str">
            <v>91440300763491848E</v>
          </cell>
          <cell r="H1094" t="str">
            <v/>
          </cell>
          <cell r="I1094" t="str">
            <v>皮鞋制造</v>
          </cell>
          <cell r="J1094">
            <v>1952</v>
          </cell>
          <cell r="K1094" t="str">
            <v>深圳市龙华区大浪街道办事处新围社区华宁西路99号</v>
          </cell>
        </row>
        <row r="1095">
          <cell r="B1095" t="str">
            <v>深圳市杨达科技有限公司</v>
          </cell>
          <cell r="C1095" t="str">
            <v>/</v>
          </cell>
          <cell r="D1095" t="str">
            <v>龙华区</v>
          </cell>
          <cell r="E1095" t="str">
            <v>龙华管理局</v>
          </cell>
          <cell r="F1095" t="str">
            <v>09009644</v>
          </cell>
          <cell r="G1095" t="str">
            <v>91440300793858655Y</v>
          </cell>
          <cell r="H1095" t="str">
            <v/>
          </cell>
          <cell r="I1095" t="str">
            <v>金属结构制造</v>
          </cell>
          <cell r="J1095">
            <v>3311</v>
          </cell>
          <cell r="K1095" t="str">
            <v>深圳市龙华区观澜街道黎光社区黎光新工业区113号A栋</v>
          </cell>
        </row>
        <row r="1096">
          <cell r="B1096" t="str">
            <v>深圳市盛波光电科技有限公司</v>
          </cell>
          <cell r="C1096" t="str">
            <v>/</v>
          </cell>
          <cell r="D1096" t="str">
            <v>坪山区</v>
          </cell>
          <cell r="E1096" t="str">
            <v>坪山管理局</v>
          </cell>
          <cell r="F1096">
            <v>10002705</v>
          </cell>
          <cell r="G1096" t="str">
            <v>914403006188770079</v>
          </cell>
        </row>
        <row r="1096">
          <cell r="I1096" t="str">
            <v>光电子器件制造</v>
          </cell>
          <cell r="J1096">
            <v>3976</v>
          </cell>
          <cell r="K1096" t="str">
            <v>深圳市坪山区坑梓青松西路8号</v>
          </cell>
        </row>
        <row r="1097">
          <cell r="B1097" t="str">
            <v>深圳市中龙食品有限公司</v>
          </cell>
          <cell r="C1097" t="str">
            <v>/</v>
          </cell>
          <cell r="D1097" t="str">
            <v>坪山区</v>
          </cell>
          <cell r="E1097" t="str">
            <v>坪山管理局</v>
          </cell>
          <cell r="F1097">
            <v>10000684</v>
          </cell>
          <cell r="G1097" t="str">
            <v>91440300670016773C</v>
          </cell>
        </row>
        <row r="1097">
          <cell r="I1097" t="str">
            <v>牲畜屠宰</v>
          </cell>
          <cell r="J1097">
            <v>1351</v>
          </cell>
          <cell r="K1097" t="str">
            <v>深圳市坪山区龙田龙田社区龙兴北路135号</v>
          </cell>
        </row>
        <row r="1098">
          <cell r="B1098" t="str">
            <v>恩达电路（深圳）有限公司</v>
          </cell>
          <cell r="C1098" t="str">
            <v>/</v>
          </cell>
          <cell r="D1098" t="str">
            <v>坪山区</v>
          </cell>
          <cell r="E1098" t="str">
            <v>坪山管理局</v>
          </cell>
          <cell r="F1098">
            <v>10003177</v>
          </cell>
          <cell r="G1098" t="str">
            <v>9144030073307164X4</v>
          </cell>
        </row>
        <row r="1098">
          <cell r="I1098" t="str">
            <v>电子电路制造</v>
          </cell>
          <cell r="J1098">
            <v>3982</v>
          </cell>
          <cell r="K1098" t="str">
            <v>深圳市坪山区龙田街道大工业区恩达路8号</v>
          </cell>
        </row>
        <row r="1099">
          <cell r="B1099" t="str">
            <v>中芯国际集成电路制造（深圳）有限公司</v>
          </cell>
          <cell r="C1099" t="str">
            <v>/</v>
          </cell>
          <cell r="D1099" t="str">
            <v>坪山区</v>
          </cell>
          <cell r="E1099" t="str">
            <v>坪山管理局</v>
          </cell>
          <cell r="F1099">
            <v>10002904</v>
          </cell>
          <cell r="G1099" t="str">
            <v>914403006729728144</v>
          </cell>
        </row>
        <row r="1099">
          <cell r="I1099" t="str">
            <v>集成电路制造</v>
          </cell>
          <cell r="J1099">
            <v>3973</v>
          </cell>
          <cell r="K1099" t="str">
            <v>深圳市坪山区龙田出口加工区高芯路18号</v>
          </cell>
        </row>
        <row r="1100">
          <cell r="B1100" t="str">
            <v>上洋水质净化厂</v>
          </cell>
          <cell r="C1100" t="str">
            <v>深圳市深水龙岗污水处理有限公司</v>
          </cell>
          <cell r="D1100" t="str">
            <v>坪山区</v>
          </cell>
          <cell r="E1100" t="str">
            <v>坪山管理局</v>
          </cell>
          <cell r="F1100">
            <v>10000023</v>
          </cell>
          <cell r="G1100" t="str">
            <v>914403006820066000</v>
          </cell>
        </row>
        <row r="1100">
          <cell r="I1100" t="str">
            <v>污水处理及其再生利用</v>
          </cell>
          <cell r="J1100">
            <v>4620</v>
          </cell>
          <cell r="K1100" t="str">
            <v>深圳市坪山区石井街道田心社区环境园路</v>
          </cell>
        </row>
        <row r="1101">
          <cell r="B1101" t="str">
            <v>昭工表面制品（深圳）有限公司</v>
          </cell>
          <cell r="C1101" t="str">
            <v>/</v>
          </cell>
          <cell r="D1101" t="str">
            <v>坪山区</v>
          </cell>
          <cell r="E1101" t="str">
            <v>坪山管理局</v>
          </cell>
          <cell r="F1101" t="str">
            <v>10002966</v>
          </cell>
          <cell r="G1101" t="str">
            <v>91440300075194540H</v>
          </cell>
        </row>
        <row r="1101">
          <cell r="I1101" t="str">
            <v>金属表面处理及热处理加工</v>
          </cell>
          <cell r="J1101">
            <v>3360</v>
          </cell>
          <cell r="K1101" t="str">
            <v>深圳市坪山区龙田街道办事处龙田社区石陂头工业区石田路11-1ABC栋</v>
          </cell>
        </row>
        <row r="1102">
          <cell r="B1102" t="str">
            <v>比亚迪汽车工业有限公司坑梓厂</v>
          </cell>
          <cell r="C1102" t="str">
            <v>/</v>
          </cell>
          <cell r="D1102" t="str">
            <v>坪山区</v>
          </cell>
          <cell r="E1102" t="str">
            <v>坪山管理局</v>
          </cell>
          <cell r="F1102" t="str">
            <v>10003701</v>
          </cell>
          <cell r="G1102" t="str">
            <v>91440300791738553L</v>
          </cell>
        </row>
        <row r="1102">
          <cell r="I1102" t="str">
            <v>汽车用发动机制造</v>
          </cell>
          <cell r="J1102">
            <v>3620</v>
          </cell>
          <cell r="K1102" t="str">
            <v>深圳市坪山区坑梓深汕路1301号</v>
          </cell>
        </row>
        <row r="1103">
          <cell r="B1103" t="str">
            <v>怡泰溢美科技（深圳）有限公司</v>
          </cell>
          <cell r="C1103" t="str">
            <v>/</v>
          </cell>
          <cell r="D1103" t="str">
            <v>坪山区</v>
          </cell>
          <cell r="E1103" t="str">
            <v>坪山管理局</v>
          </cell>
          <cell r="F1103" t="str">
            <v>10001202</v>
          </cell>
          <cell r="G1103" t="str">
            <v>91440300052783481W</v>
          </cell>
        </row>
        <row r="1103">
          <cell r="I1103" t="str">
            <v>电子电路制造</v>
          </cell>
          <cell r="J1103">
            <v>3982</v>
          </cell>
          <cell r="K1103" t="str">
            <v>深圳市坪山区碧岭街道工业区秀明南路2号</v>
          </cell>
        </row>
        <row r="1104">
          <cell r="B1104" t="str">
            <v>深圳格兰达智能装备股份有限公司</v>
          </cell>
          <cell r="C1104" t="str">
            <v>/</v>
          </cell>
          <cell r="D1104" t="str">
            <v>坪山区</v>
          </cell>
          <cell r="E1104" t="str">
            <v>坪山管理局</v>
          </cell>
          <cell r="F1104" t="str">
            <v>10000422</v>
          </cell>
          <cell r="G1104" t="str">
            <v>91440300764979896T</v>
          </cell>
        </row>
        <row r="1104">
          <cell r="I1104" t="str">
            <v>其他电子设备制造</v>
          </cell>
          <cell r="J1104">
            <v>3990</v>
          </cell>
          <cell r="K1104" t="str">
            <v>深圳市坪山区坑梓大工业区翠累路33号</v>
          </cell>
        </row>
        <row r="1105">
          <cell r="B1105" t="str">
            <v>福力特五金制品（深圳）有限公司</v>
          </cell>
          <cell r="C1105" t="str">
            <v>/</v>
          </cell>
          <cell r="D1105" t="str">
            <v>坪山区</v>
          </cell>
          <cell r="E1105" t="str">
            <v>坪山管理局</v>
          </cell>
          <cell r="F1105" t="str">
            <v>10000016</v>
          </cell>
          <cell r="G1105" t="str">
            <v>9144030006388689XU</v>
          </cell>
        </row>
        <row r="1105">
          <cell r="I1105" t="str">
            <v>金属表面处理及热处理加工</v>
          </cell>
          <cell r="J1105">
            <v>3360</v>
          </cell>
          <cell r="K1105" t="str">
            <v>深圳市坪山区坪山街道六和社区高思特工工业区15.16.17栋</v>
          </cell>
        </row>
        <row r="1106">
          <cell r="B1106" t="str">
            <v>深圳市嵩恒升实业有限公司</v>
          </cell>
          <cell r="C1106" t="str">
            <v>/</v>
          </cell>
          <cell r="D1106" t="str">
            <v>坪山区</v>
          </cell>
          <cell r="E1106" t="str">
            <v>坪山管理局</v>
          </cell>
          <cell r="F1106" t="str">
            <v>10003272</v>
          </cell>
          <cell r="G1106" t="str">
            <v>91440300752540878X</v>
          </cell>
        </row>
        <row r="1106">
          <cell r="I1106" t="str">
            <v>金属表面处理及热处理加工</v>
          </cell>
          <cell r="J1106">
            <v>3360</v>
          </cell>
          <cell r="K1106" t="str">
            <v>深圳市坪山区坪山同富西路69</v>
          </cell>
        </row>
        <row r="1107">
          <cell r="B1107" t="str">
            <v>永力中展礼品（深圳）有限公司</v>
          </cell>
          <cell r="C1107" t="str">
            <v>/</v>
          </cell>
          <cell r="D1107" t="str">
            <v>坪山区</v>
          </cell>
          <cell r="E1107" t="str">
            <v>坪山管理局</v>
          </cell>
          <cell r="F1107" t="str">
            <v>10001343</v>
          </cell>
          <cell r="G1107" t="str">
            <v>9144030005513337X9</v>
          </cell>
        </row>
        <row r="1107">
          <cell r="I1107" t="str">
            <v>金属表面处理及热处理加工</v>
          </cell>
          <cell r="J1107">
            <v>3360</v>
          </cell>
          <cell r="K1107" t="str">
            <v>深圳市坪山区石井福民路10号</v>
          </cell>
        </row>
        <row r="1108">
          <cell r="B1108" t="str">
            <v>中芯国际集成电路制造（深圳）有限公司12英寸集成电路项目废水深度处理工程</v>
          </cell>
          <cell r="C1108" t="str">
            <v>深圳市环境科学研究院</v>
          </cell>
          <cell r="D1108" t="str">
            <v>坪山区</v>
          </cell>
          <cell r="E1108" t="str">
            <v>坪山管理局</v>
          </cell>
          <cell r="F1108" t="str">
            <v>10003862</v>
          </cell>
          <cell r="G1108" t="str">
            <v>12440300455798995P</v>
          </cell>
        </row>
        <row r="1108">
          <cell r="I1108" t="str">
            <v>污水处理及其再生利用</v>
          </cell>
          <cell r="J1108">
            <v>4620</v>
          </cell>
          <cell r="K1108" t="str">
            <v>深圳市坪山区启竹二路与丹锦路交叉口西南侧</v>
          </cell>
        </row>
        <row r="1109">
          <cell r="B1109" t="str">
            <v>鸭湖垃圾填埋场</v>
          </cell>
          <cell r="C1109" t="str">
            <v>深圳市坪山区城市管理和综合执法局</v>
          </cell>
          <cell r="D1109" t="str">
            <v>坪山区</v>
          </cell>
          <cell r="E1109" t="str">
            <v>坪山管理局</v>
          </cell>
          <cell r="F1109" t="str">
            <v>10003702</v>
          </cell>
          <cell r="G1109" t="str">
            <v>11440300695597658H</v>
          </cell>
        </row>
        <row r="1109">
          <cell r="I1109" t="str">
            <v>环境卫生管理</v>
          </cell>
          <cell r="J1109">
            <v>7820</v>
          </cell>
          <cell r="K1109" t="str">
            <v>深圳市坪山区石井街道上洋村鸭湖垃圾填埋场</v>
          </cell>
        </row>
        <row r="1110">
          <cell r="B1110" t="str">
            <v>欧姆龙电子部件（深圳）有限公司</v>
          </cell>
          <cell r="C1110" t="str">
            <v>/</v>
          </cell>
          <cell r="D1110" t="str">
            <v>坪山区</v>
          </cell>
          <cell r="E1110" t="str">
            <v>坪山管理局</v>
          </cell>
          <cell r="F1110" t="str">
            <v>10002531</v>
          </cell>
          <cell r="G1110" t="str">
            <v>914403007261811621</v>
          </cell>
        </row>
        <row r="1110">
          <cell r="I1110" t="str">
            <v>其他电子元件制造</v>
          </cell>
          <cell r="J1110">
            <v>3989</v>
          </cell>
          <cell r="K1110" t="str">
            <v>深圳市坪山区石井石井太阳村欧姆龙工业园</v>
          </cell>
        </row>
        <row r="1111">
          <cell r="B1111" t="str">
            <v>深圳平乐骨伤科医院（深圳市坪山区中医院）（总院区）</v>
          </cell>
          <cell r="C1111" t="str">
            <v>/</v>
          </cell>
          <cell r="D1111" t="str">
            <v>坪山区</v>
          </cell>
          <cell r="E1111" t="str">
            <v>坪山管理局</v>
          </cell>
          <cell r="F1111" t="str">
            <v>10003868</v>
          </cell>
          <cell r="G1111" t="str">
            <v>12440310455766635A</v>
          </cell>
        </row>
        <row r="1111">
          <cell r="I1111" t="str">
            <v>专科医院</v>
          </cell>
          <cell r="J1111">
            <v>8415</v>
          </cell>
          <cell r="K1111" t="str">
            <v>深圳市坪山区金兰四路15号</v>
          </cell>
        </row>
        <row r="1112">
          <cell r="B1112" t="str">
            <v>深圳市知诚实业有限公司知诚塑胶五金制品厂</v>
          </cell>
          <cell r="C1112" t="str">
            <v>/</v>
          </cell>
          <cell r="D1112" t="str">
            <v>坪山区</v>
          </cell>
          <cell r="E1112" t="str">
            <v>坪山管理局</v>
          </cell>
          <cell r="F1112" t="str">
            <v>10001049</v>
          </cell>
          <cell r="G1112" t="str">
            <v>914403007703454516</v>
          </cell>
        </row>
        <row r="1112">
          <cell r="I1112" t="str">
            <v>金属表面处理及热处理加工</v>
          </cell>
          <cell r="J1112">
            <v>3360</v>
          </cell>
          <cell r="K1112" t="str">
            <v>深圳市坪山区碧岭街道新沙工业区五巷2号</v>
          </cell>
        </row>
        <row r="1113">
          <cell r="B1113" t="str">
            <v>深圳市骎茂实业有限公司</v>
          </cell>
          <cell r="C1113" t="str">
            <v>/</v>
          </cell>
          <cell r="D1113" t="str">
            <v>坪山区</v>
          </cell>
          <cell r="E1113" t="str">
            <v>坪山管理局</v>
          </cell>
          <cell r="F1113" t="str">
            <v>10003471</v>
          </cell>
          <cell r="G1113" t="str">
            <v>91440300758608861R</v>
          </cell>
        </row>
        <row r="1113">
          <cell r="I1113" t="str">
            <v>金属表面处理及热处理加工</v>
          </cell>
          <cell r="J1113">
            <v>3360</v>
          </cell>
          <cell r="K1113" t="str">
            <v>深圳市坪山区坑梓龙田社区大水湾工业区龙湾路83号</v>
          </cell>
        </row>
        <row r="1114">
          <cell r="B1114" t="str">
            <v>永进电镀（深圳）有限公司</v>
          </cell>
          <cell r="C1114" t="str">
            <v>/</v>
          </cell>
          <cell r="D1114" t="str">
            <v>坪山区</v>
          </cell>
          <cell r="E1114" t="str">
            <v>坪山管理局</v>
          </cell>
          <cell r="F1114" t="str">
            <v>10001745</v>
          </cell>
          <cell r="G1114" t="str">
            <v>914403000527660592</v>
          </cell>
        </row>
        <row r="1114">
          <cell r="I1114" t="str">
            <v>金属表面处理及热处理加工</v>
          </cell>
          <cell r="J1114">
            <v>3360</v>
          </cell>
          <cell r="K1114" t="str">
            <v>深圳市坪山区坑梓沙田社区彩田路16号</v>
          </cell>
        </row>
        <row r="1115">
          <cell r="B1115" t="str">
            <v>深圳市合威实业有限公司</v>
          </cell>
          <cell r="C1115" t="str">
            <v>/</v>
          </cell>
          <cell r="D1115" t="str">
            <v>坪山区</v>
          </cell>
          <cell r="E1115" t="str">
            <v>坪山管理局</v>
          </cell>
          <cell r="F1115" t="str">
            <v>10001233</v>
          </cell>
          <cell r="G1115" t="str">
            <v>91440300755680104N</v>
          </cell>
        </row>
        <row r="1115">
          <cell r="I1115" t="str">
            <v>金属表面处理及热处理加工</v>
          </cell>
          <cell r="J1115">
            <v>3360</v>
          </cell>
          <cell r="K1115" t="str">
            <v>深圳市坪山区坑梓金沙村新横狮岭路三排六号</v>
          </cell>
        </row>
        <row r="1116">
          <cell r="B1116" t="str">
            <v>深圳信立泰药业股份有限公司坪山制药厂</v>
          </cell>
          <cell r="C1116" t="str">
            <v>/</v>
          </cell>
          <cell r="D1116" t="str">
            <v>坪山区</v>
          </cell>
          <cell r="E1116" t="str">
            <v>坪山管理局</v>
          </cell>
          <cell r="F1116" t="str">
            <v>10003369</v>
          </cell>
          <cell r="G1116" t="str">
            <v>91440300062725162Y</v>
          </cell>
        </row>
        <row r="1116">
          <cell r="I1116" t="str">
            <v>化学药品制剂制造</v>
          </cell>
          <cell r="J1116">
            <v>2720</v>
          </cell>
          <cell r="K1116" t="str">
            <v>深圳市坪山区龙田大工业区规划五路1号</v>
          </cell>
        </row>
        <row r="1117">
          <cell r="B1117" t="str">
            <v>深圳市立威塑胶五金制品有限公司</v>
          </cell>
          <cell r="C1117" t="str">
            <v>/</v>
          </cell>
          <cell r="D1117" t="str">
            <v>坪山区</v>
          </cell>
          <cell r="E1117" t="str">
            <v>坪山管理局</v>
          </cell>
          <cell r="F1117" t="str">
            <v>10001460</v>
          </cell>
          <cell r="G1117" t="str">
            <v>914403007525014062</v>
          </cell>
        </row>
        <row r="1117">
          <cell r="I1117" t="str">
            <v>金属表面处理及热处理加工</v>
          </cell>
          <cell r="J1117">
            <v>3360</v>
          </cell>
          <cell r="K1117" t="str">
            <v>深圳市坪山区马峦街道坪环工业城大道体育三路</v>
          </cell>
        </row>
        <row r="1118">
          <cell r="B1118" t="str">
            <v>龙田水质净化厂</v>
          </cell>
          <cell r="C1118" t="str">
            <v>深圳市深水龙岗污水处理有限公司</v>
          </cell>
          <cell r="D1118" t="str">
            <v>坪山区</v>
          </cell>
          <cell r="E1118" t="str">
            <v>坪山管理局</v>
          </cell>
          <cell r="F1118" t="str">
            <v>10000026</v>
          </cell>
          <cell r="G1118" t="str">
            <v>914403006820066603</v>
          </cell>
        </row>
        <row r="1118">
          <cell r="I1118" t="str">
            <v>污水处理及其再生利用</v>
          </cell>
          <cell r="J1118">
            <v>4620</v>
          </cell>
          <cell r="K1118" t="str">
            <v>深圳市坪山区龙田街道龙田社区同富裕工业区</v>
          </cell>
        </row>
        <row r="1119">
          <cell r="B1119" t="str">
            <v>深圳市萨米医疗中心</v>
          </cell>
          <cell r="C1119" t="str">
            <v>/</v>
          </cell>
          <cell r="D1119" t="str">
            <v>坪山区</v>
          </cell>
          <cell r="E1119" t="str">
            <v>坪山管理局</v>
          </cell>
          <cell r="F1119" t="str">
            <v>10002365</v>
          </cell>
          <cell r="G1119" t="str">
            <v>12440300MB2C346197</v>
          </cell>
        </row>
        <row r="1119">
          <cell r="I1119" t="str">
            <v>综合医院</v>
          </cell>
          <cell r="J1119">
            <v>8411</v>
          </cell>
          <cell r="K1119" t="str">
            <v>深圳市坪山区石井街道金牛西路1号</v>
          </cell>
        </row>
        <row r="1120">
          <cell r="B1120" t="str">
            <v>超卓五金制品（深圳）有限公司</v>
          </cell>
          <cell r="C1120" t="str">
            <v>/</v>
          </cell>
          <cell r="D1120" t="str">
            <v>坪山区</v>
          </cell>
          <cell r="E1120" t="str">
            <v>坪山管理局</v>
          </cell>
          <cell r="F1120" t="str">
            <v>10000193</v>
          </cell>
          <cell r="G1120" t="str">
            <v>91440300055108449T</v>
          </cell>
        </row>
        <row r="1120">
          <cell r="I1120" t="str">
            <v>金属表面处理及热处理加工</v>
          </cell>
          <cell r="J1120">
            <v>3360</v>
          </cell>
          <cell r="K1120" t="str">
            <v>深圳市坪山区坑梓坑梓街道第三工业区宜卓路1号</v>
          </cell>
        </row>
        <row r="1121">
          <cell r="B1121" t="str">
            <v>深圳市嘉义诚实业有限公司</v>
          </cell>
          <cell r="C1121" t="str">
            <v>/</v>
          </cell>
          <cell r="D1121" t="str">
            <v>坪山区</v>
          </cell>
          <cell r="E1121" t="str">
            <v>坪山管理局</v>
          </cell>
          <cell r="F1121" t="str">
            <v>10000842</v>
          </cell>
          <cell r="G1121" t="str">
            <v>91440300746648815H</v>
          </cell>
        </row>
        <row r="1121">
          <cell r="I1121" t="str">
            <v>金属表面处理及热处理加工</v>
          </cell>
          <cell r="J1121">
            <v>3360</v>
          </cell>
          <cell r="K1121" t="str">
            <v>深圳市坪山区碧岭碧岭社区沙坑二路3号</v>
          </cell>
        </row>
        <row r="1122">
          <cell r="B1122" t="str">
            <v>深圳市佳金实业有限公司</v>
          </cell>
          <cell r="C1122" t="str">
            <v>/</v>
          </cell>
          <cell r="D1122" t="str">
            <v>坪山区</v>
          </cell>
          <cell r="E1122" t="str">
            <v>坪山管理局</v>
          </cell>
          <cell r="F1122" t="str">
            <v>10002792</v>
          </cell>
          <cell r="G1122" t="str">
            <v>91440300732047680C</v>
          </cell>
        </row>
        <row r="1122">
          <cell r="I1122" t="str">
            <v>金属表面处理及热处理加工</v>
          </cell>
          <cell r="J1122">
            <v>3360</v>
          </cell>
          <cell r="K1122" t="str">
            <v>深圳市坪山区坑梓龙田同富裕工业区</v>
          </cell>
        </row>
        <row r="1123">
          <cell r="B1123" t="str">
            <v>升梁氏塑胶五金制品（深圳）有限公司</v>
          </cell>
          <cell r="C1123" t="str">
            <v>/</v>
          </cell>
          <cell r="D1123" t="str">
            <v>坪山区</v>
          </cell>
          <cell r="E1123" t="str">
            <v>坪山管理局</v>
          </cell>
          <cell r="F1123" t="str">
            <v>10002134</v>
          </cell>
          <cell r="G1123" t="str">
            <v>914403000614492825</v>
          </cell>
        </row>
        <row r="1123">
          <cell r="I1123" t="str">
            <v>金属表面处理及热处理加工</v>
          </cell>
          <cell r="J1123">
            <v>3360</v>
          </cell>
          <cell r="K1123" t="str">
            <v>深圳市坪山区龙田街道龙田社区龙田三路1号</v>
          </cell>
        </row>
        <row r="1124">
          <cell r="B1124" t="str">
            <v>深圳市宏祥表面处理有限公司</v>
          </cell>
          <cell r="C1124" t="str">
            <v>/</v>
          </cell>
          <cell r="D1124" t="str">
            <v>坪山区</v>
          </cell>
          <cell r="E1124" t="str">
            <v>坪山管理局</v>
          </cell>
          <cell r="F1124" t="str">
            <v>10000359</v>
          </cell>
          <cell r="G1124" t="str">
            <v>914403000943413902</v>
          </cell>
        </row>
        <row r="1124">
          <cell r="I1124" t="str">
            <v>金属表面处理及热处理加工</v>
          </cell>
          <cell r="J1124">
            <v>3360</v>
          </cell>
          <cell r="K1124" t="str">
            <v>深圳市坪山区马峦江岭社区赤坳工业区18号</v>
          </cell>
        </row>
        <row r="1125">
          <cell r="B1125" t="str">
            <v>深圳市杨江五金电子有限公司</v>
          </cell>
          <cell r="C1125" t="str">
            <v>/</v>
          </cell>
          <cell r="D1125" t="str">
            <v>坪山区</v>
          </cell>
          <cell r="E1125" t="str">
            <v>坪山管理局</v>
          </cell>
          <cell r="F1125" t="str">
            <v>10003134</v>
          </cell>
          <cell r="G1125" t="str">
            <v>91440300593010270N</v>
          </cell>
        </row>
        <row r="1125">
          <cell r="I1125" t="str">
            <v>金属表面处理及热处理加工</v>
          </cell>
          <cell r="J1125">
            <v>3360</v>
          </cell>
          <cell r="K1125" t="str">
            <v>深圳市坪山区坑梓秀新社区牛昇路8号</v>
          </cell>
        </row>
        <row r="1126">
          <cell r="B1126" t="str">
            <v>深圳市科友电路技术有限公司</v>
          </cell>
          <cell r="C1126" t="str">
            <v>/</v>
          </cell>
          <cell r="D1126" t="str">
            <v>坪山区</v>
          </cell>
          <cell r="E1126" t="str">
            <v>坪山管理局</v>
          </cell>
          <cell r="F1126" t="str">
            <v>10001502</v>
          </cell>
          <cell r="G1126" t="str">
            <v>91440300750457915F</v>
          </cell>
        </row>
        <row r="1126">
          <cell r="I1126" t="str">
            <v>电子电路制造</v>
          </cell>
          <cell r="J1126">
            <v>3982</v>
          </cell>
          <cell r="K1126" t="str">
            <v>深圳市坪山区碧岭村沙坑路27号</v>
          </cell>
        </row>
        <row r="1127">
          <cell r="B1127" t="str">
            <v>沙田水质净化厂</v>
          </cell>
          <cell r="C1127" t="str">
            <v>深圳市深水龙岗污水处理有限公司</v>
          </cell>
          <cell r="D1127" t="str">
            <v>坪山区</v>
          </cell>
          <cell r="E1127" t="str">
            <v>坪山管理局</v>
          </cell>
          <cell r="F1127" t="str">
            <v>10000025</v>
          </cell>
          <cell r="G1127" t="str">
            <v>914403006820066603</v>
          </cell>
        </row>
        <row r="1127">
          <cell r="I1127" t="str">
            <v>污水处理及其再生利用</v>
          </cell>
          <cell r="J1127">
            <v>4620</v>
          </cell>
          <cell r="K1127" t="str">
            <v>深圳市坪山区坑梓街道沙田村</v>
          </cell>
        </row>
        <row r="1128">
          <cell r="B1128" t="str">
            <v>港华鸿记科技（深圳）有限公司</v>
          </cell>
          <cell r="C1128" t="str">
            <v>/</v>
          </cell>
          <cell r="D1128" t="str">
            <v>坪山区</v>
          </cell>
          <cell r="E1128" t="str">
            <v>坪山管理局</v>
          </cell>
          <cell r="F1128" t="str">
            <v>10003010</v>
          </cell>
          <cell r="G1128" t="str">
            <v>914403000527804325</v>
          </cell>
        </row>
        <row r="1128">
          <cell r="I1128" t="str">
            <v>金属表面处理及热处理加工</v>
          </cell>
          <cell r="J1128">
            <v>3360</v>
          </cell>
          <cell r="K1128" t="str">
            <v>深圳市坪山区坑梓第二工业区坪山大道12号</v>
          </cell>
        </row>
        <row r="1129">
          <cell r="B1129" t="str">
            <v>坪山区污水资源化示范工程</v>
          </cell>
          <cell r="C1129" t="str">
            <v>深圳市环境科学研究院</v>
          </cell>
          <cell r="D1129" t="str">
            <v>坪山区</v>
          </cell>
          <cell r="E1129" t="str">
            <v>坪山管理局</v>
          </cell>
          <cell r="F1129" t="str">
            <v>10002870</v>
          </cell>
          <cell r="G1129" t="str">
            <v>12440300455798995P</v>
          </cell>
        </row>
        <row r="1129">
          <cell r="I1129" t="str">
            <v>污水处理及其再生利用</v>
          </cell>
          <cell r="J1129">
            <v>4620</v>
          </cell>
          <cell r="K1129" t="str">
            <v>深圳市坪山新区丹梓西路中心公园附近</v>
          </cell>
        </row>
        <row r="1130">
          <cell r="B1130" t="str">
            <v>深圳市中络电子有限公司</v>
          </cell>
          <cell r="C1130" t="str">
            <v>/</v>
          </cell>
          <cell r="D1130" t="str">
            <v>坪山区</v>
          </cell>
          <cell r="E1130" t="str">
            <v>坪山管理局</v>
          </cell>
          <cell r="F1130" t="str">
            <v>10003290</v>
          </cell>
          <cell r="G1130" t="str">
            <v>914403007152917612</v>
          </cell>
        </row>
        <row r="1130">
          <cell r="I1130" t="str">
            <v>电子电路制造</v>
          </cell>
          <cell r="J1130">
            <v>3982</v>
          </cell>
          <cell r="K1130" t="str">
            <v>深圳市坪山区坑梓新村工业区5号</v>
          </cell>
        </row>
        <row r="1131">
          <cell r="B1131" t="str">
            <v>建达高科电路（深圳）有限公司</v>
          </cell>
          <cell r="C1131" t="str">
            <v>/</v>
          </cell>
          <cell r="D1131" t="str">
            <v>坪山区</v>
          </cell>
          <cell r="E1131" t="str">
            <v>坪山管理局</v>
          </cell>
          <cell r="F1131" t="str">
            <v>10003347</v>
          </cell>
          <cell r="G1131" t="str">
            <v>91440300057863392D</v>
          </cell>
        </row>
        <row r="1131">
          <cell r="I1131" t="str">
            <v>电子电路制造</v>
          </cell>
          <cell r="J1131">
            <v>3982</v>
          </cell>
          <cell r="K1131" t="str">
            <v>深圳市坪山区马峦竹园村协利街4号1栋</v>
          </cell>
        </row>
        <row r="1132">
          <cell r="B1132" t="str">
            <v>深圳市新祥实业发展有限公司</v>
          </cell>
          <cell r="C1132" t="str">
            <v>/</v>
          </cell>
          <cell r="D1132" t="str">
            <v>坪山区</v>
          </cell>
          <cell r="E1132" t="str">
            <v>坪山管理局</v>
          </cell>
          <cell r="F1132" t="str">
            <v>10000968</v>
          </cell>
          <cell r="G1132" t="str">
            <v>91440300741238868Y</v>
          </cell>
        </row>
        <row r="1132">
          <cell r="I1132" t="str">
            <v>棉印染精加工</v>
          </cell>
          <cell r="J1132">
            <v>1713</v>
          </cell>
          <cell r="K1132" t="str">
            <v>深圳市坪山区坪山街道碧岭新社村5巷1号</v>
          </cell>
        </row>
        <row r="1133">
          <cell r="B1133" t="str">
            <v>深圳市宝裕华实业有限公司</v>
          </cell>
          <cell r="C1133" t="str">
            <v>/</v>
          </cell>
          <cell r="D1133" t="str">
            <v>坪山区</v>
          </cell>
          <cell r="E1133" t="str">
            <v>坪山管理局</v>
          </cell>
          <cell r="F1133" t="str">
            <v>10002874</v>
          </cell>
          <cell r="G1133" t="str">
            <v>914403007451831128</v>
          </cell>
        </row>
        <row r="1133">
          <cell r="I1133" t="str">
            <v>金属表面处理及热处理加工</v>
          </cell>
          <cell r="J1133">
            <v>3360</v>
          </cell>
          <cell r="K1133" t="str">
            <v>深圳市坪山区石井街道田心同富裕工业区第四栋</v>
          </cell>
        </row>
        <row r="1134">
          <cell r="B1134" t="str">
            <v>永誉达五金（深圳）有限公司</v>
          </cell>
          <cell r="C1134" t="str">
            <v>/</v>
          </cell>
          <cell r="D1134" t="str">
            <v>坪山区</v>
          </cell>
          <cell r="E1134" t="str">
            <v>坪山管理局</v>
          </cell>
          <cell r="F1134" t="str">
            <v>10000799</v>
          </cell>
          <cell r="G1134" t="str">
            <v>914403006766608341</v>
          </cell>
        </row>
        <row r="1134">
          <cell r="I1134" t="str">
            <v>金属表面处理及热处理加工</v>
          </cell>
          <cell r="J1134">
            <v>3360</v>
          </cell>
          <cell r="K1134" t="str">
            <v>深圳市坪山区坪山街道南布社区恩达街33号</v>
          </cell>
        </row>
        <row r="1135">
          <cell r="B1135" t="str">
            <v>野宝车料工业（深圳）有限公司</v>
          </cell>
          <cell r="C1135" t="str">
            <v>/</v>
          </cell>
          <cell r="D1135" t="str">
            <v>坪山区</v>
          </cell>
          <cell r="E1135" t="str">
            <v>坪山管理局</v>
          </cell>
          <cell r="F1135" t="str">
            <v>10000760</v>
          </cell>
          <cell r="G1135" t="str">
            <v>91440300618834170U</v>
          </cell>
        </row>
        <row r="1135">
          <cell r="I1135" t="str">
            <v>自行车制造</v>
          </cell>
          <cell r="J1135">
            <v>3761</v>
          </cell>
          <cell r="K1135" t="str">
            <v>深圳市坪山区龙井大工业区台商工业园17-02地块</v>
          </cell>
        </row>
        <row r="1136">
          <cell r="B1136" t="str">
            <v>深圳赛诺菲巴斯德生物制品有限公司</v>
          </cell>
          <cell r="C1136" t="str">
            <v>/</v>
          </cell>
          <cell r="D1136" t="str">
            <v>坪山区</v>
          </cell>
          <cell r="E1136" t="str">
            <v>坪山管理局</v>
          </cell>
          <cell r="F1136" t="str">
            <v>10000634</v>
          </cell>
          <cell r="G1136" t="str">
            <v>91440300618914306M</v>
          </cell>
        </row>
        <row r="1136">
          <cell r="I1136" t="str">
            <v>基因工程药物和疫苗制造</v>
          </cell>
          <cell r="J1136">
            <v>2762</v>
          </cell>
          <cell r="K1136" t="str">
            <v>深圳市坪山区坑梓街道锦绣东路25号</v>
          </cell>
        </row>
        <row r="1137">
          <cell r="B1137" t="str">
            <v>深圳市金源康实业有限公司</v>
          </cell>
          <cell r="C1137" t="str">
            <v>/</v>
          </cell>
          <cell r="D1137" t="str">
            <v>坪山区</v>
          </cell>
          <cell r="E1137" t="str">
            <v>坪山管理局</v>
          </cell>
          <cell r="F1137" t="str">
            <v>10000841</v>
          </cell>
          <cell r="G1137" t="str">
            <v>91440300764974630J</v>
          </cell>
        </row>
        <row r="1137">
          <cell r="I1137" t="str">
            <v>塑料零件及其他塑料制品制造</v>
          </cell>
          <cell r="J1137">
            <v>2929</v>
          </cell>
          <cell r="K1137" t="str">
            <v>深圳市坪山区马峦街道沙坣社区同富路同富裕一路</v>
          </cell>
        </row>
        <row r="1138">
          <cell r="B1138" t="str">
            <v>深圳超能电路板有限公司</v>
          </cell>
          <cell r="C1138" t="str">
            <v>/</v>
          </cell>
          <cell r="D1138" t="str">
            <v>坪山区</v>
          </cell>
          <cell r="E1138" t="str">
            <v>坪山管理局</v>
          </cell>
          <cell r="F1138" t="str">
            <v>10000463</v>
          </cell>
          <cell r="G1138" t="str">
            <v>914403006188119212</v>
          </cell>
        </row>
        <row r="1138">
          <cell r="I1138" t="str">
            <v>电子电路制造</v>
          </cell>
          <cell r="J1138">
            <v>3982</v>
          </cell>
          <cell r="K1138" t="str">
            <v>深圳市坪山区碧岭碧岭村超群路3号</v>
          </cell>
        </row>
        <row r="1139">
          <cell r="B1139" t="str">
            <v>龙晖蚀刻金属（深圳）有限公司</v>
          </cell>
          <cell r="C1139" t="str">
            <v>/</v>
          </cell>
          <cell r="D1139" t="str">
            <v>坪山区</v>
          </cell>
          <cell r="E1139" t="str">
            <v>坪山管理局</v>
          </cell>
          <cell r="F1139" t="str">
            <v>10001736</v>
          </cell>
          <cell r="G1139" t="str">
            <v>914403000589824735</v>
          </cell>
        </row>
        <row r="1139">
          <cell r="I1139" t="str">
            <v>金属表面处理及热处理加工</v>
          </cell>
          <cell r="J1139">
            <v>3360</v>
          </cell>
          <cell r="K1139" t="str">
            <v>深圳市坪山区坪山街道碧岭社区新沙路29-1</v>
          </cell>
        </row>
        <row r="1140">
          <cell r="B1140" t="str">
            <v>深圳市鑫达辉软性电路科技有限公司</v>
          </cell>
          <cell r="C1140" t="str">
            <v>/</v>
          </cell>
          <cell r="D1140" t="str">
            <v>坪山区</v>
          </cell>
          <cell r="E1140" t="str">
            <v>坪山管理局</v>
          </cell>
          <cell r="F1140" t="str">
            <v>10000119</v>
          </cell>
          <cell r="G1140" t="str">
            <v>91440300781363479A</v>
          </cell>
        </row>
        <row r="1140">
          <cell r="I1140" t="str">
            <v>电子电路制造</v>
          </cell>
          <cell r="J1140">
            <v>3982</v>
          </cell>
          <cell r="K1140" t="str">
            <v>深圳市坪山区坑梓秀新新村工业区</v>
          </cell>
        </row>
        <row r="1141">
          <cell r="B1141" t="str">
            <v>新达电路板（深圳）有限公司</v>
          </cell>
          <cell r="C1141" t="str">
            <v>/</v>
          </cell>
          <cell r="D1141" t="str">
            <v>坪山区</v>
          </cell>
          <cell r="E1141" t="str">
            <v>坪山管理局</v>
          </cell>
          <cell r="F1141" t="str">
            <v>10002522</v>
          </cell>
          <cell r="G1141" t="str">
            <v>91440300055130072Y</v>
          </cell>
        </row>
        <row r="1141">
          <cell r="I1141" t="str">
            <v>电子电路制造</v>
          </cell>
          <cell r="J1141">
            <v>3982</v>
          </cell>
          <cell r="K1141" t="str">
            <v>深圳市坪山区龙田街道南布社区恩达街16号</v>
          </cell>
        </row>
        <row r="1142">
          <cell r="B1142" t="str">
            <v>比亚迪汽车工业有限公司坪山厂</v>
          </cell>
          <cell r="C1142" t="str">
            <v>/</v>
          </cell>
          <cell r="D1142" t="str">
            <v>坪山区</v>
          </cell>
          <cell r="E1142" t="str">
            <v>坪山管理局</v>
          </cell>
          <cell r="F1142" t="str">
            <v>10002249</v>
          </cell>
          <cell r="G1142" t="str">
            <v>91440300791738553L</v>
          </cell>
          <cell r="H1142" t="str">
            <v>比亚迪汽车工业有限公司</v>
          </cell>
          <cell r="I1142" t="str">
            <v>汽车制造业</v>
          </cell>
          <cell r="J1142">
            <v>3499</v>
          </cell>
          <cell r="K1142" t="str">
            <v>深圳市坪山新区坪山横坪公路3001</v>
          </cell>
        </row>
        <row r="1143">
          <cell r="B1143" t="str">
            <v>深圳市天道医药有限公司</v>
          </cell>
          <cell r="C1143" t="str">
            <v>/</v>
          </cell>
          <cell r="D1143" t="str">
            <v>坪山区</v>
          </cell>
          <cell r="E1143" t="str">
            <v>坪山管理局</v>
          </cell>
          <cell r="F1143" t="str">
            <v>10003850</v>
          </cell>
          <cell r="G1143" t="str">
            <v>91440300763486555H</v>
          </cell>
        </row>
        <row r="1143">
          <cell r="I1143" t="str">
            <v>化学药品原料药制造</v>
          </cell>
          <cell r="J1143">
            <v>2710</v>
          </cell>
          <cell r="K1143" t="str">
            <v>深圳市坪山区坑梓街道荣田路1号</v>
          </cell>
        </row>
        <row r="1144">
          <cell r="B1144" t="str">
            <v>深圳微芯药业有限责任公司</v>
          </cell>
          <cell r="C1144" t="str">
            <v>/</v>
          </cell>
          <cell r="D1144" t="str">
            <v>坪山区</v>
          </cell>
          <cell r="E1144" t="str">
            <v>坪山管理局</v>
          </cell>
          <cell r="F1144" t="str">
            <v>10000846</v>
          </cell>
          <cell r="G1144" t="str">
            <v>91440300MA5EE1LH0B</v>
          </cell>
        </row>
        <row r="1144">
          <cell r="I1144" t="str">
            <v>化学药品制剂制造</v>
          </cell>
          <cell r="J1144">
            <v>2720</v>
          </cell>
          <cell r="K1144" t="str">
            <v>深圳市坪山区坑梓街道锦绣东路21号</v>
          </cell>
        </row>
        <row r="1145">
          <cell r="B1145" t="str">
            <v>广东华电深圳能源有限公司</v>
          </cell>
          <cell r="C1145" t="str">
            <v>/</v>
          </cell>
          <cell r="D1145" t="str">
            <v>坪山区</v>
          </cell>
          <cell r="E1145" t="str">
            <v>坪山管理局</v>
          </cell>
          <cell r="F1145">
            <v>10002136</v>
          </cell>
          <cell r="G1145" t="str">
            <v>91440300MA5H64KU88</v>
          </cell>
          <cell r="H1145" t="str">
            <v>华电国际电力股份有限公司深圳公司</v>
          </cell>
          <cell r="I1145" t="str">
            <v>热电联产</v>
          </cell>
          <cell r="J1145">
            <v>4412</v>
          </cell>
          <cell r="K1145" t="str">
            <v>深圳市坪山区坑梓街道青松路2号</v>
          </cell>
        </row>
        <row r="1146">
          <cell r="B1146" t="str">
            <v>深圳村田科技有限公司</v>
          </cell>
          <cell r="C1146" t="str">
            <v>/</v>
          </cell>
          <cell r="D1146" t="str">
            <v>坪山区</v>
          </cell>
          <cell r="E1146" t="str">
            <v>坪山管理局</v>
          </cell>
          <cell r="F1146" t="str">
            <v>10002785</v>
          </cell>
          <cell r="G1146" t="str">
            <v>91440300774133341W</v>
          </cell>
        </row>
        <row r="1146">
          <cell r="I1146" t="str">
            <v>集成电路制造</v>
          </cell>
          <cell r="J1146">
            <v>3973</v>
          </cell>
          <cell r="K1146" t="str">
            <v>深圳市坪山区龙田街道大工业区翠景路15号</v>
          </cell>
        </row>
        <row r="1147">
          <cell r="B1147" t="str">
            <v>深圳市坪山新区海普瑞药业有限公司</v>
          </cell>
          <cell r="C1147" t="str">
            <v>/</v>
          </cell>
          <cell r="D1147" t="str">
            <v>坪山区</v>
          </cell>
          <cell r="E1147" t="str">
            <v>坪山管理局</v>
          </cell>
          <cell r="F1147" t="str">
            <v>10003838</v>
          </cell>
          <cell r="G1147" t="str">
            <v>91440300075172931C</v>
          </cell>
        </row>
        <row r="1147">
          <cell r="I1147" t="str">
            <v>化学药品原料药制造</v>
          </cell>
          <cell r="J1147">
            <v>2710</v>
          </cell>
          <cell r="K1147" t="str">
            <v>深圳市坪山区坑梓街道荣田路1号</v>
          </cell>
        </row>
        <row r="1148">
          <cell r="B1148" t="str">
            <v>国药集团致君（深圳）坪山制药有限公司</v>
          </cell>
          <cell r="C1148" t="str">
            <v>/</v>
          </cell>
          <cell r="D1148" t="str">
            <v>坪山区</v>
          </cell>
          <cell r="E1148" t="str">
            <v>坪山管理局</v>
          </cell>
          <cell r="F1148" t="str">
            <v>10001740</v>
          </cell>
          <cell r="G1148" t="str">
            <v>91440300192194304B</v>
          </cell>
        </row>
        <row r="1148">
          <cell r="I1148" t="str">
            <v>化学药品制剂制造</v>
          </cell>
          <cell r="J1148">
            <v>2720</v>
          </cell>
          <cell r="K1148" t="str">
            <v>深圳市坪山新区青兰三路18号</v>
          </cell>
        </row>
        <row r="1149">
          <cell r="B1149" t="str">
            <v>深圳市瀚鼎电路电子有限公司</v>
          </cell>
          <cell r="C1149" t="str">
            <v>/</v>
          </cell>
          <cell r="D1149" t="str">
            <v>坪山区</v>
          </cell>
          <cell r="E1149" t="str">
            <v>坪山管理局</v>
          </cell>
          <cell r="F1149" t="str">
            <v>10001555</v>
          </cell>
          <cell r="G1149" t="str">
            <v>91440300359307180T</v>
          </cell>
          <cell r="H1149" t="str">
            <v/>
          </cell>
          <cell r="I1149" t="str">
            <v>电子电路制造</v>
          </cell>
          <cell r="J1149">
            <v>3982</v>
          </cell>
          <cell r="K1149" t="str">
            <v>深圳市坪山区坪山新区六联金碧路108号</v>
          </cell>
        </row>
        <row r="1150">
          <cell r="B1150" t="str">
            <v>深圳统信电路电子有限公司</v>
          </cell>
          <cell r="C1150" t="str">
            <v>/</v>
          </cell>
          <cell r="D1150" t="str">
            <v>坪山区</v>
          </cell>
          <cell r="E1150" t="str">
            <v>坪山管理局</v>
          </cell>
          <cell r="F1150" t="str">
            <v>10002601</v>
          </cell>
          <cell r="G1150" t="str">
            <v>914403007432128644</v>
          </cell>
        </row>
        <row r="1150">
          <cell r="I1150" t="str">
            <v>电子电路制造</v>
          </cell>
          <cell r="J1150">
            <v>3982</v>
          </cell>
          <cell r="K1150" t="str">
            <v>深圳市坪山区坪山街道六联社区金碧路108号</v>
          </cell>
        </row>
        <row r="1151">
          <cell r="B1151" t="str">
            <v>深圳市万力佳塑胶五金制品有限公司</v>
          </cell>
          <cell r="C1151" t="str">
            <v>/</v>
          </cell>
          <cell r="D1151" t="str">
            <v>坪山区</v>
          </cell>
          <cell r="E1151" t="str">
            <v>坪山管理局</v>
          </cell>
          <cell r="F1151" t="str">
            <v>10000103</v>
          </cell>
          <cell r="G1151" t="str">
            <v>914403000614418038</v>
          </cell>
        </row>
        <row r="1151">
          <cell r="I1151" t="str">
            <v>金属表面处理及热处理加工</v>
          </cell>
          <cell r="J1151">
            <v>3360</v>
          </cell>
          <cell r="K1151" t="str">
            <v>深圳市坪山区坑梓街道老坑社区盘古石工业区盘龙路31-5号</v>
          </cell>
        </row>
        <row r="1152">
          <cell r="B1152" t="str">
            <v>深圳市启沛实业有限公司</v>
          </cell>
          <cell r="C1152" t="str">
            <v>/</v>
          </cell>
          <cell r="D1152" t="str">
            <v>坪山区</v>
          </cell>
          <cell r="E1152" t="str">
            <v>坪山管理局</v>
          </cell>
          <cell r="F1152" t="str">
            <v>10001018</v>
          </cell>
          <cell r="G1152" t="str">
            <v>9144030072301721X5</v>
          </cell>
        </row>
        <row r="1152">
          <cell r="I1152" t="str">
            <v>金属表面处理及热处理加工</v>
          </cell>
          <cell r="J1152">
            <v>3360</v>
          </cell>
          <cell r="K1152" t="str">
            <v>深圳市坪山区龙田街道竹坑第一工业区11号</v>
          </cell>
        </row>
        <row r="1153">
          <cell r="B1153" t="str">
            <v>深圳南方中集东部物流装备制造有限公司</v>
          </cell>
          <cell r="C1153" t="str">
            <v>/</v>
          </cell>
          <cell r="D1153" t="str">
            <v>坪山区</v>
          </cell>
          <cell r="E1153" t="str">
            <v>坪山管理局</v>
          </cell>
          <cell r="F1153" t="str">
            <v>10001072</v>
          </cell>
          <cell r="G1153" t="str">
            <v>91440300769168750R</v>
          </cell>
        </row>
        <row r="1153">
          <cell r="I1153" t="str">
            <v>集装箱制造</v>
          </cell>
          <cell r="J1153">
            <v>3331</v>
          </cell>
          <cell r="K1153" t="str">
            <v>深圳市坪山区马峦街道坪环社区锦龙大道3号</v>
          </cell>
        </row>
        <row r="1154">
          <cell r="B1154" t="str">
            <v>深圳市龙岗区坪山协力胶盒厂</v>
          </cell>
          <cell r="C1154" t="str">
            <v>/</v>
          </cell>
          <cell r="D1154" t="str">
            <v>坪山区</v>
          </cell>
          <cell r="E1154" t="str">
            <v>坪山管理局</v>
          </cell>
          <cell r="F1154" t="str">
            <v>10003033</v>
          </cell>
          <cell r="G1154" t="str">
            <v>91440300X18827372G</v>
          </cell>
        </row>
        <row r="1154">
          <cell r="I1154" t="str">
            <v>包装装潢及其他印刷</v>
          </cell>
          <cell r="J1154">
            <v>2319</v>
          </cell>
          <cell r="K1154" t="str">
            <v>深圳市坪山区沙壆社区同富裕工业区街同富工业区第四小区</v>
          </cell>
        </row>
        <row r="1155">
          <cell r="B1155" t="str">
            <v>鸿图盈海科技（深圳）有限公司</v>
          </cell>
          <cell r="C1155" t="str">
            <v>/</v>
          </cell>
          <cell r="D1155" t="str">
            <v>坪山区</v>
          </cell>
          <cell r="E1155" t="str">
            <v>坪山管理局</v>
          </cell>
          <cell r="F1155" t="str">
            <v>10001173</v>
          </cell>
          <cell r="G1155" t="str">
            <v>91440300058969455C</v>
          </cell>
          <cell r="H1155" t="str">
            <v/>
          </cell>
          <cell r="I1155" t="str">
            <v>电子电路制造</v>
          </cell>
          <cell r="J1155">
            <v>3982</v>
          </cell>
          <cell r="K1155" t="str">
            <v>深圳市坪山区碧岭秀明南路11号</v>
          </cell>
        </row>
        <row r="1156">
          <cell r="B1156" t="str">
            <v>深圳大佛药业股份有限公司</v>
          </cell>
          <cell r="C1156" t="str">
            <v>/</v>
          </cell>
          <cell r="D1156" t="str">
            <v>坪山区</v>
          </cell>
          <cell r="E1156" t="str">
            <v>坪山管理局</v>
          </cell>
          <cell r="F1156" t="str">
            <v>10001414</v>
          </cell>
          <cell r="G1156" t="str">
            <v>9144030061887085XD</v>
          </cell>
          <cell r="H1156" t="str">
            <v/>
          </cell>
          <cell r="I1156" t="str">
            <v>化学药品制剂制造</v>
          </cell>
          <cell r="J1156">
            <v>2720</v>
          </cell>
          <cell r="K1156" t="str">
            <v>深圳市坪山区深圳市坪山新区坑梓街道金辉路14号深圳市生物医药创新产业园区6号楼深圳市坪山新区坑梓街道金辉路14号深圳市生物医药创新产业园区6号楼</v>
          </cell>
        </row>
        <row r="1157">
          <cell r="B1157" t="str">
            <v>深圳市凯中精密技术股份有限公司</v>
          </cell>
          <cell r="C1157" t="str">
            <v>/</v>
          </cell>
          <cell r="D1157" t="str">
            <v>坪山区</v>
          </cell>
          <cell r="E1157" t="str">
            <v>坪山管理局</v>
          </cell>
          <cell r="F1157" t="str">
            <v>06021323</v>
          </cell>
          <cell r="G1157" t="str">
            <v>91440300682020833Q</v>
          </cell>
          <cell r="H1157" t="str">
            <v/>
          </cell>
          <cell r="I1157" t="str">
            <v>电力电子元器件制造</v>
          </cell>
          <cell r="J1157">
            <v>3824</v>
          </cell>
          <cell r="K1157" t="str">
            <v>深圳市坪山区龙田规划四路1号</v>
          </cell>
        </row>
        <row r="1158">
          <cell r="B1158" t="str">
            <v>阿特拉斯螺栓（深圳）有限公司</v>
          </cell>
          <cell r="C1158" t="str">
            <v>/</v>
          </cell>
          <cell r="D1158" t="str">
            <v>坪山区</v>
          </cell>
          <cell r="E1158" t="str">
            <v>坪山管理局</v>
          </cell>
          <cell r="F1158" t="str">
            <v>10003066</v>
          </cell>
          <cell r="G1158" t="str">
            <v>91440300715225721L</v>
          </cell>
        </row>
        <row r="1158">
          <cell r="I1158" t="str">
            <v>其他传动部件制造</v>
          </cell>
          <cell r="J1158">
            <v>3459</v>
          </cell>
          <cell r="K1158" t="str">
            <v>深圳市坪山区龙田加工区阿特拉斯</v>
          </cell>
        </row>
        <row r="1159">
          <cell r="B1159" t="str">
            <v>昂纳信息技术（深圳）有限公司</v>
          </cell>
          <cell r="C1159" t="str">
            <v>/</v>
          </cell>
          <cell r="D1159" t="str">
            <v>坪山区</v>
          </cell>
          <cell r="E1159" t="str">
            <v>坪山管理局</v>
          </cell>
          <cell r="F1159" t="str">
            <v>10002335</v>
          </cell>
          <cell r="G1159" t="str">
            <v>91440300723043063Q</v>
          </cell>
          <cell r="H1159" t="str">
            <v/>
          </cell>
          <cell r="I1159" t="str">
            <v>通信系统设备制造</v>
          </cell>
          <cell r="J1159">
            <v>3921</v>
          </cell>
          <cell r="K1159" t="str">
            <v>深圳市坪山区翠景路35号</v>
          </cell>
        </row>
        <row r="1160">
          <cell r="B1160" t="str">
            <v>镤伟科技（深圳）有限公司</v>
          </cell>
          <cell r="C1160" t="str">
            <v>/</v>
          </cell>
          <cell r="D1160" t="str">
            <v>坪山区</v>
          </cell>
          <cell r="E1160" t="str">
            <v>坪山管理局</v>
          </cell>
          <cell r="F1160" t="str">
            <v>10001154</v>
          </cell>
          <cell r="G1160" t="str">
            <v>91440300764956117Q</v>
          </cell>
          <cell r="H1160" t="str">
            <v>肯发科技（深圳）有限公司</v>
          </cell>
          <cell r="I1160" t="str">
            <v>计算机零部件制造</v>
          </cell>
          <cell r="J1160">
            <v>3912</v>
          </cell>
          <cell r="K1160" t="str">
            <v>深圳市坪山区坪山龙田街道绿荫北路9号</v>
          </cell>
        </row>
        <row r="1161">
          <cell r="B1161" t="str">
            <v>华宇华源电子科技（深圳）有限公司</v>
          </cell>
          <cell r="C1161" t="str">
            <v>/</v>
          </cell>
          <cell r="D1161" t="str">
            <v>坪山区</v>
          </cell>
          <cell r="E1161" t="str">
            <v>坪山管理局</v>
          </cell>
          <cell r="F1161" t="str">
            <v>10001571</v>
          </cell>
          <cell r="G1161" t="str">
            <v>91440300052758657L</v>
          </cell>
          <cell r="H1161" t="str">
            <v/>
          </cell>
          <cell r="I1161" t="str">
            <v>电子电路制造</v>
          </cell>
          <cell r="J1161">
            <v>3982</v>
          </cell>
          <cell r="K1161" t="str">
            <v>深圳市坪山区石井街道田头马鞍岭路55号</v>
          </cell>
        </row>
        <row r="1162">
          <cell r="B1162" t="str">
            <v>深圳市凯南整流子有限公司</v>
          </cell>
          <cell r="C1162" t="str">
            <v>/</v>
          </cell>
          <cell r="D1162" t="str">
            <v>坪山区</v>
          </cell>
          <cell r="E1162" t="str">
            <v>坪山管理局</v>
          </cell>
          <cell r="F1162" t="str">
            <v>10002521</v>
          </cell>
          <cell r="G1162" t="str">
            <v>91440300062708813T</v>
          </cell>
          <cell r="H1162" t="str">
            <v/>
          </cell>
          <cell r="I1162" t="str">
            <v>其他未列明金属制品制造</v>
          </cell>
          <cell r="J1162">
            <v>3399</v>
          </cell>
          <cell r="K1162" t="str">
            <v>深圳市坪山区龙田科技路办公楼B栋1-3层，3号仓库C1-3层</v>
          </cell>
        </row>
        <row r="1163">
          <cell r="B1163" t="str">
            <v>深圳市东部生态产业园有限公司</v>
          </cell>
          <cell r="C1163" t="str">
            <v>/</v>
          </cell>
          <cell r="D1163" t="str">
            <v>坪山区</v>
          </cell>
          <cell r="E1163" t="str">
            <v>坪山管理局</v>
          </cell>
          <cell r="F1163" t="str">
            <v>-</v>
          </cell>
          <cell r="G1163" t="str">
            <v>91440300MA5GCPYL22</v>
          </cell>
        </row>
        <row r="1163">
          <cell r="I1163" t="str">
            <v>危险废物治理</v>
          </cell>
          <cell r="J1163">
            <v>7724</v>
          </cell>
          <cell r="K1163" t="str">
            <v>深圳市坪山区龙田街道老坑社区老坑工业区一巷1号101</v>
          </cell>
        </row>
        <row r="1164">
          <cell r="B1164" t="str">
            <v>深圳市比亚迪锂电池有限公司坑梓分公司</v>
          </cell>
          <cell r="C1164" t="str">
            <v>/</v>
          </cell>
          <cell r="D1164" t="str">
            <v>坪山区</v>
          </cell>
          <cell r="E1164" t="str">
            <v>坪山管理局</v>
          </cell>
          <cell r="F1164" t="str">
            <v>10003345</v>
          </cell>
          <cell r="G1164" t="str">
            <v>91440300085993557P</v>
          </cell>
        </row>
        <row r="1164">
          <cell r="I1164" t="str">
            <v>锂离子电池制造</v>
          </cell>
          <cell r="J1164">
            <v>3841</v>
          </cell>
          <cell r="K1164" t="str">
            <v>深圳市坪山新区坑梓街道深汕路1301号</v>
          </cell>
        </row>
        <row r="1165">
          <cell r="B1165" t="str">
            <v>深圳市大工业区水务有限公司</v>
          </cell>
          <cell r="C1165" t="str">
            <v>/</v>
          </cell>
          <cell r="D1165" t="str">
            <v>坪山区</v>
          </cell>
          <cell r="E1165" t="str">
            <v>坪山管理局</v>
          </cell>
          <cell r="F1165" t="str">
            <v>-</v>
          </cell>
          <cell r="G1165" t="str">
            <v>91440300772709730N</v>
          </cell>
        </row>
        <row r="1165">
          <cell r="I1165" t="str">
            <v>自来水生产和供应</v>
          </cell>
          <cell r="J1165">
            <v>4610</v>
          </cell>
          <cell r="K1165" t="str">
            <v>深圳市坪山区龙田街道三角楼村水务路一号</v>
          </cell>
        </row>
        <row r="1166">
          <cell r="B1166" t="str">
            <v>深圳善康医药科技股份有限公司</v>
          </cell>
          <cell r="C1166" t="str">
            <v>/</v>
          </cell>
          <cell r="D1166" t="str">
            <v>坪山区</v>
          </cell>
          <cell r="E1166" t="str">
            <v>坪山管理局</v>
          </cell>
          <cell r="F1166" t="str">
            <v>10003777</v>
          </cell>
          <cell r="G1166" t="str">
            <v>91440300MA5ET8607F</v>
          </cell>
        </row>
        <row r="1166">
          <cell r="I1166" t="str">
            <v>化学药品制剂制造</v>
          </cell>
          <cell r="J1166">
            <v>2720</v>
          </cell>
          <cell r="K1166" t="str">
            <v>深圳市大工业区长方照明工业厂区厂房C2栋</v>
          </cell>
        </row>
        <row r="1167">
          <cell r="B1167" t="str">
            <v>万大塑胶（深圳）有限公司</v>
          </cell>
          <cell r="C1167" t="str">
            <v>/</v>
          </cell>
          <cell r="D1167" t="str">
            <v>坪山区</v>
          </cell>
          <cell r="E1167" t="str">
            <v>坪山管理局</v>
          </cell>
          <cell r="F1167" t="str">
            <v>10002885</v>
          </cell>
          <cell r="G1167" t="str">
            <v>91440300618879950A</v>
          </cell>
          <cell r="H1167" t="str">
            <v/>
          </cell>
          <cell r="I1167" t="str">
            <v>日用塑料制品制造</v>
          </cell>
          <cell r="J1167">
            <v>2927</v>
          </cell>
          <cell r="K1167" t="str">
            <v>深圳市坪山区龙田街道龙田社区龙兴北路57号万大厂-101</v>
          </cell>
        </row>
        <row r="1168">
          <cell r="B1168" t="str">
            <v>深圳市富丽法雷尔家私制造有限公司</v>
          </cell>
          <cell r="C1168" t="str">
            <v>/</v>
          </cell>
          <cell r="D1168" t="str">
            <v>坪山区</v>
          </cell>
          <cell r="E1168" t="str">
            <v>坪山管理局</v>
          </cell>
          <cell r="F1168" t="str">
            <v>10002057</v>
          </cell>
          <cell r="G1168" t="str">
            <v>91440300723027805K</v>
          </cell>
          <cell r="H1168" t="str">
            <v/>
          </cell>
          <cell r="I1168" t="str">
            <v>其他家具制造</v>
          </cell>
          <cell r="J1168">
            <v>2190</v>
          </cell>
          <cell r="K1168" t="str">
            <v>深圳市坪山区坑梓镇人民东路23号</v>
          </cell>
        </row>
        <row r="1169">
          <cell r="B1169" t="str">
            <v>万晖五金（深圳）有限公司</v>
          </cell>
          <cell r="C1169" t="str">
            <v>/</v>
          </cell>
          <cell r="D1169" t="str">
            <v>坪山区</v>
          </cell>
          <cell r="E1169" t="str">
            <v>坪山管理局</v>
          </cell>
          <cell r="F1169" t="str">
            <v>10000589</v>
          </cell>
          <cell r="G1169" t="str">
            <v>914403007341605562</v>
          </cell>
          <cell r="H1169" t="str">
            <v>华粤五金(深圳)有限公司</v>
          </cell>
          <cell r="I1169" t="str">
            <v>其他金属制日用品制造</v>
          </cell>
          <cell r="J1169">
            <v>3389</v>
          </cell>
          <cell r="K1169" t="str">
            <v>深圳市坪山区龙田街道出口加工区兰竹西路8号</v>
          </cell>
        </row>
        <row r="1170">
          <cell r="B1170" t="str">
            <v>必有路玩具（深圳）有限公司</v>
          </cell>
          <cell r="C1170" t="str">
            <v>/</v>
          </cell>
          <cell r="D1170" t="str">
            <v>坪山区</v>
          </cell>
          <cell r="E1170" t="str">
            <v>坪山管理局</v>
          </cell>
          <cell r="F1170" t="str">
            <v>10001344</v>
          </cell>
          <cell r="G1170" t="str">
            <v>91440300743215221A</v>
          </cell>
          <cell r="H1170" t="str">
            <v/>
          </cell>
          <cell r="I1170" t="str">
            <v>塑胶玩具制造</v>
          </cell>
          <cell r="J1170">
            <v>2452</v>
          </cell>
          <cell r="K1170" t="str">
            <v>深圳市坪山区坑梓秀新村联裕路2号</v>
          </cell>
        </row>
        <row r="1171">
          <cell r="B1171" t="str">
            <v>深圳市科彩印务有限公司</v>
          </cell>
          <cell r="C1171" t="str">
            <v>/</v>
          </cell>
          <cell r="D1171" t="str">
            <v>坪山区</v>
          </cell>
          <cell r="E1171" t="str">
            <v>坪山管理局</v>
          </cell>
          <cell r="F1171" t="str">
            <v>10003295</v>
          </cell>
          <cell r="G1171" t="str">
            <v>91440300752519649C</v>
          </cell>
          <cell r="H1171" t="str">
            <v/>
          </cell>
          <cell r="I1171" t="str">
            <v>包装装潢及其他印刷</v>
          </cell>
          <cell r="J1171">
            <v>2319</v>
          </cell>
          <cell r="K1171" t="str">
            <v>深圳市坪山区坑梓大工业区金兰路</v>
          </cell>
        </row>
        <row r="1172">
          <cell r="B1172" t="str">
            <v>奥仕达电器（深圳）有限公司</v>
          </cell>
          <cell r="C1172" t="str">
            <v>/</v>
          </cell>
          <cell r="D1172" t="str">
            <v>坪山区</v>
          </cell>
          <cell r="E1172" t="str">
            <v>坪山管理局</v>
          </cell>
          <cell r="F1172" t="str">
            <v>10003095</v>
          </cell>
          <cell r="G1172" t="str">
            <v>914403007576378399</v>
          </cell>
          <cell r="H1172" t="str">
            <v/>
          </cell>
          <cell r="I1172" t="str">
            <v>家用厨房电器具制造</v>
          </cell>
          <cell r="J1172">
            <v>3854</v>
          </cell>
          <cell r="K1172" t="str">
            <v>深圳市坪山区龙田深圳出口加工区荔景北路20号</v>
          </cell>
        </row>
        <row r="1173">
          <cell r="B1173" t="str">
            <v>达利塑胶制品（深圳）有限公司</v>
          </cell>
          <cell r="C1173" t="str">
            <v>/</v>
          </cell>
          <cell r="D1173" t="str">
            <v>坪山区</v>
          </cell>
          <cell r="E1173" t="str">
            <v>坪山管理局</v>
          </cell>
          <cell r="F1173" t="str">
            <v>10001330</v>
          </cell>
          <cell r="G1173" t="str">
            <v>91440300772739980E</v>
          </cell>
          <cell r="H1173" t="str">
            <v/>
          </cell>
          <cell r="I1173" t="str">
            <v>塑料零件及其他塑料制品制造</v>
          </cell>
          <cell r="J1173">
            <v>2929</v>
          </cell>
          <cell r="K1173" t="str">
            <v>深圳市坪山区龙田深汕路180-182号</v>
          </cell>
        </row>
        <row r="1174">
          <cell r="B1174" t="str">
            <v>捷成实业（深圳）有限公司</v>
          </cell>
          <cell r="C1174" t="str">
            <v>/</v>
          </cell>
          <cell r="D1174" t="str">
            <v>坪山区</v>
          </cell>
          <cell r="E1174" t="str">
            <v>坪山管理局</v>
          </cell>
          <cell r="F1174" t="str">
            <v>10002244</v>
          </cell>
          <cell r="G1174" t="str">
            <v>914403007992305519</v>
          </cell>
          <cell r="H1174" t="str">
            <v/>
          </cell>
          <cell r="I1174" t="str">
            <v>包装装潢及其他印刷</v>
          </cell>
          <cell r="J1174">
            <v>2319</v>
          </cell>
          <cell r="K1174" t="str">
            <v>深圳市坪山区坑梓街道新发路26号</v>
          </cell>
        </row>
        <row r="1175">
          <cell r="B1175" t="str">
            <v>斯比泰科技（深圳）有限公司</v>
          </cell>
          <cell r="C1175" t="str">
            <v>/</v>
          </cell>
          <cell r="D1175" t="str">
            <v>坪山区</v>
          </cell>
          <cell r="E1175" t="str">
            <v>坪山管理局</v>
          </cell>
          <cell r="F1175" t="str">
            <v>10003102</v>
          </cell>
          <cell r="G1175" t="str">
            <v>91440300MA5ECQ187J</v>
          </cell>
          <cell r="H1175" t="str">
            <v/>
          </cell>
          <cell r="I1175" t="str">
            <v>其他电子设备制造</v>
          </cell>
          <cell r="J1175">
            <v>3990</v>
          </cell>
          <cell r="K1175" t="str">
            <v>深圳市坪山区龙田街道创景路27号</v>
          </cell>
        </row>
        <row r="1176">
          <cell r="B1176" t="str">
            <v>艾杰旭精细玻璃（深圳）有限公司</v>
          </cell>
          <cell r="C1176" t="str">
            <v>/</v>
          </cell>
          <cell r="D1176" t="str">
            <v>坪山区</v>
          </cell>
          <cell r="E1176" t="str">
            <v>坪山管理局</v>
          </cell>
          <cell r="F1176" t="str">
            <v>10000195</v>
          </cell>
          <cell r="G1176" t="str">
            <v>91440300618912562C</v>
          </cell>
          <cell r="H1176" t="str">
            <v>旭硝子精细玻璃（深圳）有限公司</v>
          </cell>
          <cell r="I1176" t="str">
            <v>其他玻璃制造</v>
          </cell>
          <cell r="J1176">
            <v>3049</v>
          </cell>
          <cell r="K1176" t="str">
            <v>深圳市坪山区坪山深圳出口加工区锦兰二路5海天工业园A栋</v>
          </cell>
        </row>
        <row r="1177">
          <cell r="B1177" t="str">
            <v>深圳市三鑫精美特玻璃有限公司</v>
          </cell>
          <cell r="C1177" t="str">
            <v>/</v>
          </cell>
          <cell r="D1177" t="str">
            <v>坪山区</v>
          </cell>
          <cell r="E1177" t="str">
            <v>坪山管理局</v>
          </cell>
          <cell r="F1177" t="str">
            <v>-</v>
          </cell>
          <cell r="G1177" t="str">
            <v>91440300781368712K</v>
          </cell>
        </row>
        <row r="1177">
          <cell r="I1177" t="str">
            <v>平板玻璃制造</v>
          </cell>
          <cell r="J1177">
            <v>3041</v>
          </cell>
          <cell r="K1177" t="str">
            <v>深圳市坪山区龙田街道兰竹东路6号</v>
          </cell>
        </row>
        <row r="1178">
          <cell r="B1178" t="str">
            <v>普发玻璃（深圳）有限公司</v>
          </cell>
          <cell r="C1178" t="str">
            <v>/</v>
          </cell>
          <cell r="D1178" t="str">
            <v>坪山区</v>
          </cell>
          <cell r="E1178" t="str">
            <v>坪山管理局</v>
          </cell>
          <cell r="F1178" t="str">
            <v>10000071</v>
          </cell>
          <cell r="G1178" t="str">
            <v>914403007954212703</v>
          </cell>
        </row>
        <row r="1178">
          <cell r="I1178" t="str">
            <v>特种玻璃制造</v>
          </cell>
          <cell r="J1178">
            <v>3042</v>
          </cell>
          <cell r="K1178" t="str">
            <v>深圳市坪山新区坑梓街道老坑社区松子坑水库路6号</v>
          </cell>
        </row>
        <row r="1179">
          <cell r="B1179" t="str">
            <v>深圳市华新达印刷有限公司</v>
          </cell>
          <cell r="C1179" t="str">
            <v>/</v>
          </cell>
          <cell r="D1179" t="str">
            <v>坪山区</v>
          </cell>
          <cell r="E1179" t="str">
            <v>坪山管理局</v>
          </cell>
          <cell r="F1179" t="str">
            <v>10001461</v>
          </cell>
          <cell r="G1179" t="str">
            <v>91440300305859609R</v>
          </cell>
        </row>
        <row r="1179">
          <cell r="I1179" t="str">
            <v>包装装潢及其他印刷</v>
          </cell>
          <cell r="J1179">
            <v>2319</v>
          </cell>
          <cell r="K1179" t="str">
            <v>深圳市坪山区坪山街道办事处坪山社区居委会三洋湖工业区13号</v>
          </cell>
        </row>
        <row r="1180">
          <cell r="B1180" t="str">
            <v>深圳市玮丰印刷有限公司</v>
          </cell>
          <cell r="C1180" t="str">
            <v>/</v>
          </cell>
          <cell r="D1180" t="str">
            <v>坪山区</v>
          </cell>
          <cell r="E1180" t="str">
            <v>坪山管理局</v>
          </cell>
          <cell r="F1180" t="str">
            <v>10002491</v>
          </cell>
          <cell r="G1180" t="str">
            <v>9144030039851203XL</v>
          </cell>
        </row>
        <row r="1180">
          <cell r="I1180" t="str">
            <v>包装装潢及其他印刷</v>
          </cell>
          <cell r="J1180">
            <v>2319</v>
          </cell>
          <cell r="K1180" t="str">
            <v>深圳市坪山区石井街道办事处石井社区居委会冠辉科技园2栋</v>
          </cell>
        </row>
        <row r="1181">
          <cell r="B1181" t="str">
            <v>深圳市金升彩包装材料有限公司</v>
          </cell>
          <cell r="C1181" t="str">
            <v>/</v>
          </cell>
          <cell r="D1181" t="str">
            <v>坪山区</v>
          </cell>
          <cell r="E1181" t="str">
            <v>坪山管理局</v>
          </cell>
          <cell r="F1181" t="str">
            <v>10001796</v>
          </cell>
          <cell r="G1181" t="str">
            <v>914403005571784395</v>
          </cell>
        </row>
        <row r="1181">
          <cell r="I1181" t="str">
            <v>包装装潢及其他印刷</v>
          </cell>
          <cell r="J1181">
            <v>2319</v>
          </cell>
          <cell r="K1181" t="str">
            <v>深圳市坪山区龙田街道办事处竹坑社区居委会金兰路3号</v>
          </cell>
        </row>
        <row r="1182">
          <cell r="B1182" t="str">
            <v>志成科兴（深圳）有限公司</v>
          </cell>
          <cell r="C1182" t="str">
            <v>/</v>
          </cell>
          <cell r="D1182" t="str">
            <v>坪山区</v>
          </cell>
          <cell r="E1182" t="str">
            <v>坪山管理局</v>
          </cell>
          <cell r="F1182" t="str">
            <v>10000044</v>
          </cell>
          <cell r="G1182" t="str">
            <v>914403005840831525</v>
          </cell>
          <cell r="H1182" t="str">
            <v>志成印刷（深圳）有限公司</v>
          </cell>
          <cell r="I1182" t="str">
            <v>包装装潢及其他印刷</v>
          </cell>
          <cell r="J1182">
            <v>2319</v>
          </cell>
          <cell r="K1182" t="str">
            <v>深圳市坪山区龙田街道竹坑社区兰竹东路8号深圳同力兴实业有限公司3号厂房401-501层、1楼部分</v>
          </cell>
        </row>
        <row r="1183">
          <cell r="B1183" t="str">
            <v>深圳市益华兴包装制品有限公司</v>
          </cell>
          <cell r="C1183" t="str">
            <v>/</v>
          </cell>
          <cell r="D1183" t="str">
            <v>坪山区</v>
          </cell>
          <cell r="E1183" t="str">
            <v>坪山管理局</v>
          </cell>
          <cell r="F1183" t="str">
            <v>10001455</v>
          </cell>
          <cell r="G1183" t="str">
            <v>91440300715219815T</v>
          </cell>
        </row>
        <row r="1183">
          <cell r="I1183" t="str">
            <v>包装装潢及其他印刷</v>
          </cell>
          <cell r="J1183">
            <v>2319</v>
          </cell>
          <cell r="K1183" t="str">
            <v>深圳市坪山区坑梓街道办事处沙田社区居委会坑梓沙田北路17号</v>
          </cell>
        </row>
        <row r="1184">
          <cell r="B1184" t="str">
            <v>深圳市景琛智能科技有限公司</v>
          </cell>
          <cell r="C1184" t="str">
            <v>/</v>
          </cell>
          <cell r="D1184" t="str">
            <v>坪山区</v>
          </cell>
          <cell r="E1184" t="str">
            <v>坪山管理局</v>
          </cell>
          <cell r="F1184" t="str">
            <v>10001061</v>
          </cell>
          <cell r="G1184" t="str">
            <v>91440300764954250E</v>
          </cell>
        </row>
        <row r="1184">
          <cell r="I1184" t="str">
            <v>包装装潢及其他印刷</v>
          </cell>
          <cell r="J1184">
            <v>2319</v>
          </cell>
          <cell r="K1184" t="str">
            <v>深圳市坪山区石井街道办事处石井社区居委会名成路16号</v>
          </cell>
        </row>
        <row r="1185">
          <cell r="B1185" t="str">
            <v>深圳裕晖科技有限公司</v>
          </cell>
          <cell r="C1185" t="str">
            <v>/</v>
          </cell>
          <cell r="D1185" t="str">
            <v>坪山区</v>
          </cell>
          <cell r="E1185" t="str">
            <v>坪山管理局</v>
          </cell>
          <cell r="F1185" t="str">
            <v>10002639</v>
          </cell>
          <cell r="G1185" t="str">
            <v>9144030078834510XA</v>
          </cell>
        </row>
        <row r="1185">
          <cell r="I1185" t="str">
            <v>包装装潢及其他印刷</v>
          </cell>
          <cell r="J1185">
            <v>2319</v>
          </cell>
          <cell r="K1185" t="str">
            <v>深圳市坪山区碧岭街道办事处碧岭社区居委会新沙工业区9号右边1至2层</v>
          </cell>
        </row>
        <row r="1186">
          <cell r="B1186" t="str">
            <v>深圳市中核海得威生物科技有限公司</v>
          </cell>
          <cell r="C1186" t="str">
            <v>/</v>
          </cell>
          <cell r="D1186" t="str">
            <v>坪山区</v>
          </cell>
          <cell r="E1186" t="str">
            <v>坪山管理局</v>
          </cell>
          <cell r="F1186" t="str">
            <v>05000234</v>
          </cell>
          <cell r="G1186" t="str">
            <v>91440300279261266A</v>
          </cell>
        </row>
        <row r="1186">
          <cell r="I1186" t="str">
            <v>化学药品制剂制造</v>
          </cell>
          <cell r="J1186">
            <v>2720</v>
          </cell>
          <cell r="K1186" t="str">
            <v>深圳市坪山区坑梓街道金沙社区卢田路5号</v>
          </cell>
        </row>
        <row r="1187">
          <cell r="B1187" t="str">
            <v>深圳市正向精密制造有限公司</v>
          </cell>
          <cell r="C1187" t="str">
            <v>/</v>
          </cell>
          <cell r="D1187" t="str">
            <v>坪山区</v>
          </cell>
          <cell r="E1187" t="str">
            <v>坪山管理局</v>
          </cell>
          <cell r="F1187" t="str">
            <v>-</v>
          </cell>
          <cell r="G1187" t="str">
            <v>91440300MA5H9LE66T</v>
          </cell>
        </row>
        <row r="1187">
          <cell r="I1187" t="str">
            <v>其他橡胶制品制造</v>
          </cell>
          <cell r="J1187">
            <v>2919</v>
          </cell>
          <cell r="K1187" t="str">
            <v>深圳市坪山区龙田街道龙田社区龙窝四路2号3栋松讯达厂区2号厂房201</v>
          </cell>
        </row>
        <row r="1188">
          <cell r="B1188" t="str">
            <v>深圳烯材科技有限公司</v>
          </cell>
          <cell r="C1188" t="str">
            <v>/</v>
          </cell>
          <cell r="D1188" t="str">
            <v>坪山区</v>
          </cell>
          <cell r="E1188" t="str">
            <v>坪山管理局</v>
          </cell>
          <cell r="F1188" t="str">
            <v>10003841</v>
          </cell>
          <cell r="G1188" t="str">
            <v>91440300MA5EUQHF4F</v>
          </cell>
        </row>
        <row r="1188">
          <cell r="I1188" t="str">
            <v>石墨及碳素制品制造</v>
          </cell>
          <cell r="J1188">
            <v>3091</v>
          </cell>
          <cell r="K1188" t="str">
            <v>深圳市坪山区坑梓街道锦绣中路14号聚龙山新兴产业园B栋302B区</v>
          </cell>
        </row>
        <row r="1189">
          <cell r="B1189" t="str">
            <v>深圳市创马优精密电子有限公司</v>
          </cell>
          <cell r="C1189" t="str">
            <v>/</v>
          </cell>
          <cell r="D1189" t="str">
            <v>坪山区</v>
          </cell>
          <cell r="E1189" t="str">
            <v>坪山管理局</v>
          </cell>
          <cell r="F1189" t="str">
            <v>10003391</v>
          </cell>
          <cell r="G1189" t="str">
            <v>91440300311874485Y</v>
          </cell>
          <cell r="H1189" t="str">
            <v/>
          </cell>
          <cell r="I1189" t="str">
            <v>其他电子元件制造</v>
          </cell>
          <cell r="J1189">
            <v>3989</v>
          </cell>
          <cell r="K1189" t="str">
            <v>深圳市坪山区碧岭街道办事处同富西路67号家德马峦工业园二区18栋2.3楼</v>
          </cell>
        </row>
        <row r="1190">
          <cell r="B1190" t="str">
            <v>震雄机械（深圳）有限公司</v>
          </cell>
          <cell r="C1190" t="str">
            <v>/</v>
          </cell>
          <cell r="D1190" t="str">
            <v>坪山区</v>
          </cell>
          <cell r="E1190" t="str">
            <v>坪山管理局</v>
          </cell>
          <cell r="F1190" t="str">
            <v>10003316</v>
          </cell>
          <cell r="G1190" t="str">
            <v>914403006189147525</v>
          </cell>
          <cell r="H1190" t="str">
            <v/>
          </cell>
          <cell r="I1190" t="str">
            <v>塑料加工专用设备制造</v>
          </cell>
          <cell r="J1190">
            <v>3523</v>
          </cell>
          <cell r="K1190" t="str">
            <v>深圳市坪山区坑梓人名中路31号震雄工业区</v>
          </cell>
        </row>
        <row r="1191">
          <cell r="B1191" t="str">
            <v>深圳市国志汇富高分子材料股份有限公司</v>
          </cell>
          <cell r="C1191" t="str">
            <v>/</v>
          </cell>
          <cell r="D1191" t="str">
            <v>坪山区</v>
          </cell>
          <cell r="E1191" t="str">
            <v>坪山管理局</v>
          </cell>
          <cell r="F1191" t="str">
            <v>10002280</v>
          </cell>
          <cell r="G1191" t="str">
            <v>91440300732045319H</v>
          </cell>
          <cell r="H1191" t="str">
            <v/>
          </cell>
          <cell r="I1191" t="str">
            <v>泡沫塑料制造</v>
          </cell>
          <cell r="J1191">
            <v>2924</v>
          </cell>
          <cell r="K1191" t="str">
            <v>深圳市坪山区石井坪葵路250号</v>
          </cell>
        </row>
        <row r="1192">
          <cell r="B1192" t="str">
            <v>深圳新宙邦科技股份有限公司</v>
          </cell>
          <cell r="C1192" t="str">
            <v>/</v>
          </cell>
          <cell r="D1192" t="str">
            <v>坪山区</v>
          </cell>
          <cell r="E1192" t="str">
            <v>坪山管理局</v>
          </cell>
          <cell r="F1192" t="str">
            <v>10001903</v>
          </cell>
          <cell r="G1192" t="str">
            <v>91440300736252008C</v>
          </cell>
          <cell r="H1192" t="str">
            <v/>
          </cell>
          <cell r="I1192" t="str">
            <v>锂离子电池制造</v>
          </cell>
          <cell r="J1192">
            <v>3841</v>
          </cell>
          <cell r="K1192" t="str">
            <v>深圳市坪山区马峦街道沙坣同富裕工业区</v>
          </cell>
        </row>
        <row r="1193">
          <cell r="B1193" t="str">
            <v>深圳市千浪化工有限公司</v>
          </cell>
          <cell r="C1193" t="str">
            <v>/</v>
          </cell>
          <cell r="D1193" t="str">
            <v>坪山区</v>
          </cell>
          <cell r="E1193" t="str">
            <v>坪山管理局</v>
          </cell>
          <cell r="F1193" t="str">
            <v>10002690</v>
          </cell>
          <cell r="G1193" t="str">
            <v>91440300743201786P</v>
          </cell>
          <cell r="H1193" t="str">
            <v/>
          </cell>
          <cell r="I1193" t="str">
            <v>涂料制造</v>
          </cell>
          <cell r="J1193">
            <v>2641</v>
          </cell>
          <cell r="K1193" t="str">
            <v>深圳市坪山区碧岭沙湖居委会黄二村</v>
          </cell>
        </row>
        <row r="1194">
          <cell r="B1194" t="str">
            <v>金三维实业（深圳）有限公司</v>
          </cell>
          <cell r="C1194" t="str">
            <v>/</v>
          </cell>
          <cell r="D1194" t="str">
            <v>坪山区</v>
          </cell>
          <cell r="E1194" t="str">
            <v>坪山管理局</v>
          </cell>
          <cell r="F1194" t="str">
            <v>10002423</v>
          </cell>
          <cell r="G1194" t="str">
            <v>914403007504802501</v>
          </cell>
          <cell r="H1194" t="str">
            <v/>
          </cell>
          <cell r="I1194" t="str">
            <v>钟表与计时仪器制造</v>
          </cell>
          <cell r="J1194">
            <v>4030</v>
          </cell>
          <cell r="K1194" t="str">
            <v>深圳市坪山区坑梓金沙社区金康路57号</v>
          </cell>
        </row>
        <row r="1195">
          <cell r="B1195" t="str">
            <v>深圳市齐心商用设备（深圳）有限公司</v>
          </cell>
          <cell r="C1195" t="str">
            <v>/</v>
          </cell>
          <cell r="D1195" t="str">
            <v>坪山区</v>
          </cell>
          <cell r="E1195" t="str">
            <v>坪山管理局</v>
          </cell>
          <cell r="F1195" t="str">
            <v>10002399</v>
          </cell>
          <cell r="G1195" t="str">
            <v>91440300789230726Y</v>
          </cell>
          <cell r="H1195" t="str">
            <v/>
          </cell>
          <cell r="I1195" t="str">
            <v>其他文教办公用品制造</v>
          </cell>
          <cell r="J1195">
            <v>2419</v>
          </cell>
          <cell r="K1195" t="str">
            <v>深圳市坪山区龙田锦绣中路18号齐心科技园</v>
          </cell>
        </row>
        <row r="1196">
          <cell r="B1196" t="str">
            <v>深圳市沃尔电力技术有限公司</v>
          </cell>
          <cell r="C1196" t="str">
            <v>/</v>
          </cell>
          <cell r="D1196" t="str">
            <v>坪山区</v>
          </cell>
          <cell r="E1196" t="str">
            <v>坪山管理局</v>
          </cell>
          <cell r="F1196" t="str">
            <v>10003851</v>
          </cell>
          <cell r="G1196" t="str">
            <v>91440300MA5FATL15J</v>
          </cell>
          <cell r="H1196" t="str">
            <v/>
          </cell>
          <cell r="I1196" t="str">
            <v>橡胶板、管、带制造</v>
          </cell>
          <cell r="J1196">
            <v>2912</v>
          </cell>
          <cell r="K1196" t="str">
            <v>深圳市坪山区龙田街道沃尔工业园三期厂房二楼</v>
          </cell>
        </row>
        <row r="1197">
          <cell r="B1197" t="str">
            <v>深圳维他（光明）食品饮料有限公司</v>
          </cell>
          <cell r="C1197" t="str">
            <v>/</v>
          </cell>
          <cell r="D1197" t="str">
            <v>光明区</v>
          </cell>
          <cell r="E1197" t="str">
            <v>光明管理局</v>
          </cell>
          <cell r="F1197">
            <v>11009830</v>
          </cell>
          <cell r="G1197" t="str">
            <v>91440300618822700G</v>
          </cell>
        </row>
        <row r="1197">
          <cell r="I1197" t="str">
            <v>含乳饮料和植物蛋白饮料制造</v>
          </cell>
          <cell r="J1197">
            <v>1524</v>
          </cell>
          <cell r="K1197" t="str">
            <v>深圳市光明区光明街道光明大道513号</v>
          </cell>
        </row>
        <row r="1198">
          <cell r="B1198" t="str">
            <v>艾杰旭新型电子显示玻璃（深圳）有限公司</v>
          </cell>
          <cell r="C1198" t="str">
            <v>/</v>
          </cell>
          <cell r="D1198" t="str">
            <v>光明区</v>
          </cell>
          <cell r="E1198" t="str">
            <v>光明管理局</v>
          </cell>
          <cell r="F1198">
            <v>11011283</v>
          </cell>
          <cell r="G1198" t="str">
            <v>91440300MA5ECGC71K</v>
          </cell>
          <cell r="H1198" t="str">
            <v>旭硝子新型电子显示玻璃（深圳）有限公司</v>
          </cell>
          <cell r="I1198" t="str">
            <v>其他玻璃制品制造</v>
          </cell>
          <cell r="J1198">
            <v>3059</v>
          </cell>
          <cell r="K1198" t="str">
            <v>深圳市光明区玉塘街道玉塘街道长圳社区科裕路168号一层</v>
          </cell>
        </row>
        <row r="1199">
          <cell r="B1199" t="str">
            <v>TCL华星光电技术有限公司</v>
          </cell>
          <cell r="C1199" t="str">
            <v>/</v>
          </cell>
          <cell r="D1199" t="str">
            <v>光明区</v>
          </cell>
          <cell r="E1199" t="str">
            <v>光明管理局</v>
          </cell>
          <cell r="F1199">
            <v>11006542</v>
          </cell>
          <cell r="G1199" t="str">
            <v>91440300697136927G</v>
          </cell>
        </row>
        <row r="1199">
          <cell r="I1199" t="str">
            <v>显示器件制造</v>
          </cell>
          <cell r="J1199">
            <v>3974</v>
          </cell>
          <cell r="K1199" t="str">
            <v>深圳市光明区凤凰塘明大道9-2号</v>
          </cell>
        </row>
        <row r="1200">
          <cell r="B1200" t="str">
            <v>深圳市华星光电半导体显示技术有限公司</v>
          </cell>
          <cell r="C1200" t="str">
            <v>/</v>
          </cell>
          <cell r="D1200" t="str">
            <v>光明区</v>
          </cell>
          <cell r="E1200" t="str">
            <v>光明管理局</v>
          </cell>
          <cell r="F1200">
            <v>11003796</v>
          </cell>
          <cell r="G1200" t="str">
            <v>91440300MA5DFAEB6U</v>
          </cell>
        </row>
        <row r="1200">
          <cell r="I1200" t="str">
            <v>显示器件制造</v>
          </cell>
          <cell r="J1200">
            <v>3974</v>
          </cell>
          <cell r="K1200" t="str">
            <v>深圳市光明区凤凰街道凤凰社区科裕路168号</v>
          </cell>
        </row>
        <row r="1201">
          <cell r="B1201" t="str">
            <v>新兴纺织（深圳）有限公司</v>
          </cell>
          <cell r="C1201" t="str">
            <v>/</v>
          </cell>
          <cell r="D1201" t="str">
            <v>光明区</v>
          </cell>
          <cell r="E1201" t="str">
            <v>光明管理局</v>
          </cell>
          <cell r="F1201">
            <v>11000585</v>
          </cell>
          <cell r="G1201" t="str">
            <v>914403000504582719</v>
          </cell>
        </row>
        <row r="1201">
          <cell r="I1201" t="str">
            <v>棉印染精加工</v>
          </cell>
          <cell r="J1201">
            <v>1713</v>
          </cell>
          <cell r="K1201" t="str">
            <v>深圳市光明区公明街道茨田埔新兴工业区第6栋至第19栋</v>
          </cell>
        </row>
        <row r="1202">
          <cell r="B1202" t="str">
            <v>艾杰旭显示玻璃（深圳）有限公司</v>
          </cell>
          <cell r="C1202" t="str">
            <v>/</v>
          </cell>
          <cell r="D1202" t="str">
            <v>光明区</v>
          </cell>
          <cell r="E1202" t="str">
            <v>光明管理局</v>
          </cell>
          <cell r="F1202">
            <v>11006758</v>
          </cell>
          <cell r="G1202" t="str">
            <v>914403005670806113</v>
          </cell>
        </row>
        <row r="1202">
          <cell r="I1202" t="str">
            <v>其他玻璃制品制造</v>
          </cell>
          <cell r="J1202">
            <v>3059</v>
          </cell>
          <cell r="K1202" t="str">
            <v>深圳市光明区凤凰街道塘尾社区高新科技产业园区科裕路8号</v>
          </cell>
        </row>
        <row r="1203">
          <cell r="B1203" t="str">
            <v>深圳农牧美益肉业有限公司</v>
          </cell>
          <cell r="C1203" t="str">
            <v>/</v>
          </cell>
          <cell r="D1203" t="str">
            <v>光明区</v>
          </cell>
          <cell r="E1203" t="str">
            <v>光明管理局</v>
          </cell>
          <cell r="F1203">
            <v>11007784</v>
          </cell>
          <cell r="G1203" t="str">
            <v>91440300662678582M</v>
          </cell>
        </row>
        <row r="1203">
          <cell r="I1203" t="str">
            <v>牲畜屠宰</v>
          </cell>
          <cell r="J1203">
            <v>1351</v>
          </cell>
          <cell r="K1203" t="str">
            <v>深圳市光明区玉塘街道玉律社区根玉路15号</v>
          </cell>
        </row>
        <row r="1204">
          <cell r="B1204" t="str">
            <v>深圳市晨光乳业有限公司</v>
          </cell>
          <cell r="C1204" t="str">
            <v>/</v>
          </cell>
          <cell r="D1204" t="str">
            <v>光明区</v>
          </cell>
          <cell r="E1204" t="str">
            <v>光明管理局</v>
          </cell>
          <cell r="F1204">
            <v>11000015</v>
          </cell>
          <cell r="G1204" t="str">
            <v>91440300192370865R</v>
          </cell>
        </row>
        <row r="1204">
          <cell r="I1204" t="str">
            <v>液体乳制造</v>
          </cell>
          <cell r="J1204">
            <v>1441</v>
          </cell>
          <cell r="K1204" t="str">
            <v>深圳市光明区光明街道光明办事处南区华夏路48号</v>
          </cell>
        </row>
        <row r="1205">
          <cell r="B1205" t="str">
            <v>光明水质净化厂</v>
          </cell>
          <cell r="C1205" t="str">
            <v>深圳市深水光明水环境有限公司</v>
          </cell>
          <cell r="D1205" t="str">
            <v>光明区</v>
          </cell>
          <cell r="E1205" t="str">
            <v>光明管理局</v>
          </cell>
          <cell r="F1205">
            <v>11007886</v>
          </cell>
          <cell r="G1205" t="str">
            <v>91440300MA5ENGX91K</v>
          </cell>
        </row>
        <row r="1205">
          <cell r="I1205" t="str">
            <v>污水处理及其再生利用</v>
          </cell>
          <cell r="J1205">
            <v>4620</v>
          </cell>
          <cell r="K1205" t="str">
            <v>深圳市光明区新湖街道楼村社区光明水质净化厂</v>
          </cell>
        </row>
        <row r="1206">
          <cell r="B1206" t="str">
            <v>公明水质净化厂一期</v>
          </cell>
          <cell r="C1206" t="str">
            <v>深圳首创水务有限责任公司</v>
          </cell>
          <cell r="D1206" t="str">
            <v>光明区</v>
          </cell>
          <cell r="E1206" t="str">
            <v>光明管理局</v>
          </cell>
          <cell r="F1206">
            <v>11000076</v>
          </cell>
          <cell r="G1206" t="str">
            <v>91440300682039948P</v>
          </cell>
        </row>
        <row r="1206">
          <cell r="I1206" t="str">
            <v>污水处理及其再生利用</v>
          </cell>
          <cell r="J1206">
            <v>4620</v>
          </cell>
          <cell r="K1206" t="str">
            <v>深圳市光明区玉塘街道玉律社区公明水质净化厂</v>
          </cell>
        </row>
        <row r="1207">
          <cell r="B1207" t="str">
            <v>公明水质净化厂二期</v>
          </cell>
          <cell r="C1207" t="str">
            <v>深圳光明首创水务有限责任公司</v>
          </cell>
          <cell r="D1207" t="str">
            <v>光明区</v>
          </cell>
          <cell r="E1207" t="str">
            <v>光明管理局</v>
          </cell>
          <cell r="F1207">
            <v>11011324</v>
          </cell>
          <cell r="G1207" t="str">
            <v>91440300MA5GE4W52D</v>
          </cell>
          <cell r="H1207" t="str">
            <v>深圳光明首创水务有限责任公司</v>
          </cell>
          <cell r="I1207" t="str">
            <v>污水处理及其再生利用</v>
          </cell>
          <cell r="J1207">
            <v>4620</v>
          </cell>
          <cell r="K1207" t="str">
            <v>深圳市光明区玉塘街道玉律社区公明水质净化厂二期</v>
          </cell>
        </row>
        <row r="1208">
          <cell r="B1208" t="str">
            <v>深圳市卫光生物制品股份有限公司</v>
          </cell>
          <cell r="C1208" t="str">
            <v>/</v>
          </cell>
          <cell r="D1208" t="str">
            <v>光明区</v>
          </cell>
          <cell r="E1208" t="str">
            <v>光明管理局</v>
          </cell>
          <cell r="F1208" t="str">
            <v>11008747</v>
          </cell>
          <cell r="G1208" t="str">
            <v>91440300192471818P</v>
          </cell>
        </row>
        <row r="1208">
          <cell r="I1208" t="str">
            <v>生物药品制造</v>
          </cell>
          <cell r="J1208">
            <v>2761</v>
          </cell>
          <cell r="K1208" t="str">
            <v>深圳市光明区光明街道光侨大道3402号</v>
          </cell>
        </row>
        <row r="1209">
          <cell r="B1209" t="str">
            <v>贝特瑞新材料集团股份有限公司</v>
          </cell>
          <cell r="C1209" t="str">
            <v>/</v>
          </cell>
          <cell r="D1209" t="str">
            <v>光明区</v>
          </cell>
          <cell r="E1209" t="str">
            <v>光明管理局</v>
          </cell>
          <cell r="F1209" t="str">
            <v>11001522</v>
          </cell>
          <cell r="G1209" t="str">
            <v>914403007230429091</v>
          </cell>
        </row>
        <row r="1209">
          <cell r="I1209" t="str">
            <v>电子专用材料制造</v>
          </cell>
          <cell r="J1209">
            <v>3985</v>
          </cell>
          <cell r="K1209" t="str">
            <v>深圳市光明区公明街道西田社区高新技术工业园第1、2、3、4、5、6栋、7栋A、7栋B、8栋</v>
          </cell>
        </row>
        <row r="1210">
          <cell r="B1210" t="str">
            <v>深圳金都凹版工业有限公司</v>
          </cell>
          <cell r="C1210" t="str">
            <v>/</v>
          </cell>
          <cell r="D1210" t="str">
            <v>光明区</v>
          </cell>
          <cell r="E1210" t="str">
            <v>光明管理局</v>
          </cell>
          <cell r="F1210" t="str">
            <v>11001595</v>
          </cell>
          <cell r="G1210" t="str">
            <v>91440300618837523C</v>
          </cell>
        </row>
        <row r="1210">
          <cell r="I1210" t="str">
            <v>金属表面处理及热处理加工</v>
          </cell>
          <cell r="J1210">
            <v>3360</v>
          </cell>
          <cell r="K1210" t="str">
            <v>深圳市光明区公明街道光明新区塘家大道140号</v>
          </cell>
        </row>
        <row r="1211">
          <cell r="B1211" t="str">
            <v>深圳莱宝高科技股份有限公司光明工厂</v>
          </cell>
          <cell r="C1211" t="str">
            <v>/</v>
          </cell>
          <cell r="D1211" t="str">
            <v>光明区</v>
          </cell>
          <cell r="E1211" t="str">
            <v>光明管理局</v>
          </cell>
          <cell r="F1211" t="str">
            <v>11008811</v>
          </cell>
          <cell r="G1211" t="str">
            <v>914403006803527031</v>
          </cell>
          <cell r="H1211" t="str">
            <v>深圳莱宝高科技股份有限公司</v>
          </cell>
          <cell r="I1211" t="str">
            <v>显示器件制造</v>
          </cell>
          <cell r="J1211">
            <v>3974</v>
          </cell>
          <cell r="K1211" t="str">
            <v>深圳市光明新区高新产业园区五号路9号</v>
          </cell>
        </row>
        <row r="1212">
          <cell r="B1212" t="str">
            <v>深圳万和制药有限公司</v>
          </cell>
          <cell r="C1212" t="str">
            <v>/</v>
          </cell>
          <cell r="D1212" t="str">
            <v>光明区</v>
          </cell>
          <cell r="E1212" t="str">
            <v>光明管理局</v>
          </cell>
          <cell r="F1212" t="str">
            <v>11010974</v>
          </cell>
          <cell r="G1212" t="str">
            <v>91440300618806532U</v>
          </cell>
        </row>
        <row r="1212">
          <cell r="I1212" t="str">
            <v>化学药品制剂制造</v>
          </cell>
          <cell r="J1212">
            <v>2720</v>
          </cell>
          <cell r="K1212" t="str">
            <v>深圳市光明区凤凰街道汇通路7号万和科技大厦</v>
          </cell>
        </row>
        <row r="1213">
          <cell r="B1213" t="str">
            <v>深圳迈瑞生物医疗电子股份有限公司光明生产厂</v>
          </cell>
          <cell r="C1213" t="str">
            <v>/</v>
          </cell>
          <cell r="D1213" t="str">
            <v>光明区</v>
          </cell>
          <cell r="E1213" t="str">
            <v>光明管理局</v>
          </cell>
          <cell r="F1213" t="str">
            <v>11007443</v>
          </cell>
          <cell r="G1213" t="str">
            <v>914403003426616186</v>
          </cell>
        </row>
        <row r="1213">
          <cell r="I1213" t="str">
            <v>化学药品制剂制造</v>
          </cell>
          <cell r="J1213">
            <v>2720</v>
          </cell>
          <cell r="K1213" t="str">
            <v>深圳市光明区玉塘街道南环大道1203号</v>
          </cell>
        </row>
        <row r="1214">
          <cell r="B1214" t="str">
            <v>信泰光学（深圳）有限公司</v>
          </cell>
          <cell r="C1214" t="str">
            <v>/</v>
          </cell>
          <cell r="D1214" t="str">
            <v>光明区</v>
          </cell>
          <cell r="E1214" t="str">
            <v>光明管理局</v>
          </cell>
          <cell r="F1214" t="str">
            <v>11001616</v>
          </cell>
          <cell r="G1214" t="str">
            <v>91440300738845640K</v>
          </cell>
        </row>
        <row r="1214">
          <cell r="I1214" t="str">
            <v>其他电子设备制造</v>
          </cell>
          <cell r="J1214">
            <v>3990</v>
          </cell>
          <cell r="K1214" t="str">
            <v>深圳市光明区公明街道李松萌社区李松萌工业期区工业园1.2.4.5栋</v>
          </cell>
        </row>
        <row r="1215">
          <cell r="B1215" t="str">
            <v>深圳康泰生物制品股份有限公司</v>
          </cell>
          <cell r="C1215" t="str">
            <v>/</v>
          </cell>
          <cell r="D1215" t="str">
            <v>光明区</v>
          </cell>
          <cell r="E1215" t="str">
            <v>光明管理局</v>
          </cell>
          <cell r="F1215" t="str">
            <v>11002784</v>
          </cell>
          <cell r="G1215" t="str">
            <v>91440300618837873J</v>
          </cell>
        </row>
        <row r="1215">
          <cell r="I1215" t="str">
            <v>基因工程药物和疫苗制造</v>
          </cell>
          <cell r="J1215">
            <v>2762</v>
          </cell>
          <cell r="K1215" t="str">
            <v>深圳市光明区马田街道薯田埔路18号</v>
          </cell>
        </row>
        <row r="1216">
          <cell r="B1216" t="str">
            <v>深圳市长进金塑胶五金制品有限公司</v>
          </cell>
          <cell r="C1216" t="str">
            <v>/</v>
          </cell>
          <cell r="D1216" t="str">
            <v>光明区</v>
          </cell>
          <cell r="E1216" t="str">
            <v>光明管理局</v>
          </cell>
          <cell r="F1216" t="str">
            <v>11009136</v>
          </cell>
          <cell r="G1216" t="str">
            <v>91440300693995740L</v>
          </cell>
        </row>
        <row r="1216">
          <cell r="I1216" t="str">
            <v>金属表面处理及热处理加工</v>
          </cell>
          <cell r="J1216">
            <v>3360</v>
          </cell>
          <cell r="K1216" t="str">
            <v>深圳市光明区玉塘街道长圳社区第一工业区第一号</v>
          </cell>
        </row>
        <row r="1217">
          <cell r="B1217" t="str">
            <v>吉田拉链（深圳）有限公司公明工厂</v>
          </cell>
          <cell r="C1217" t="str">
            <v>/</v>
          </cell>
          <cell r="D1217" t="str">
            <v>光明区</v>
          </cell>
          <cell r="E1217" t="str">
            <v>光明管理局</v>
          </cell>
          <cell r="F1217" t="str">
            <v>11002278</v>
          </cell>
          <cell r="G1217" t="str">
            <v>91440300788302281W</v>
          </cell>
        </row>
        <row r="1217">
          <cell r="I1217" t="str">
            <v>其他日用杂品制造</v>
          </cell>
          <cell r="J1217">
            <v>4119</v>
          </cell>
          <cell r="K1217" t="str">
            <v>深圳市光明区马田街道内衣产业聚集基地YKK工业园第一栋</v>
          </cell>
        </row>
        <row r="1218">
          <cell r="B1218" t="str">
            <v>中国科学院大学深圳医院（光明）东院区</v>
          </cell>
          <cell r="C1218" t="str">
            <v>/</v>
          </cell>
          <cell r="D1218" t="str">
            <v>光明区</v>
          </cell>
          <cell r="E1218" t="str">
            <v>光明管理局</v>
          </cell>
          <cell r="F1218" t="str">
            <v>11011302</v>
          </cell>
          <cell r="G1218" t="str">
            <v>12440300MB2C78267B</v>
          </cell>
        </row>
        <row r="1218">
          <cell r="I1218" t="str">
            <v>综合医院</v>
          </cell>
          <cell r="J1218">
            <v>8411</v>
          </cell>
          <cell r="K1218" t="str">
            <v>深圳市光明区华夏路39号</v>
          </cell>
        </row>
        <row r="1219">
          <cell r="B1219" t="str">
            <v>深圳市光明新区公明佳兴五金厂</v>
          </cell>
          <cell r="C1219" t="str">
            <v>/</v>
          </cell>
          <cell r="D1219" t="str">
            <v>光明区</v>
          </cell>
          <cell r="E1219" t="str">
            <v>光明管理局</v>
          </cell>
          <cell r="F1219" t="str">
            <v>11000758</v>
          </cell>
          <cell r="G1219" t="str">
            <v>92440300L26577820W</v>
          </cell>
        </row>
        <row r="1219">
          <cell r="I1219" t="str">
            <v>金属表面处理及热处理加工</v>
          </cell>
          <cell r="J1219">
            <v>3360</v>
          </cell>
          <cell r="K1219" t="str">
            <v>深圳市光明区公明马田街道将石水库路76号</v>
          </cell>
        </row>
        <row r="1220">
          <cell r="B1220" t="str">
            <v>森科五金（深圳）有限公司</v>
          </cell>
          <cell r="C1220" t="str">
            <v>/</v>
          </cell>
          <cell r="D1220" t="str">
            <v>光明区</v>
          </cell>
          <cell r="E1220" t="str">
            <v>光明管理局</v>
          </cell>
          <cell r="F1220" t="str">
            <v>11004310</v>
          </cell>
          <cell r="G1220" t="str">
            <v>91440300758635819Y</v>
          </cell>
        </row>
        <row r="1220">
          <cell r="I1220" t="str">
            <v>金属表面处理及热处理加工</v>
          </cell>
          <cell r="J1220">
            <v>3360</v>
          </cell>
          <cell r="K1220" t="str">
            <v>深圳市光明区公明街道上村社区石观工业园A型厂房1栋</v>
          </cell>
        </row>
        <row r="1221">
          <cell r="B1221" t="str">
            <v>深圳市立俊杰塑胶五金制品有限公司</v>
          </cell>
          <cell r="C1221" t="str">
            <v>/</v>
          </cell>
          <cell r="D1221" t="str">
            <v>光明区</v>
          </cell>
          <cell r="E1221" t="str">
            <v>光明管理局</v>
          </cell>
          <cell r="F1221" t="str">
            <v>11005972</v>
          </cell>
          <cell r="G1221" t="str">
            <v>9144030076635307XL</v>
          </cell>
        </row>
        <row r="1221">
          <cell r="I1221" t="str">
            <v>金属表面处理及热处理加工</v>
          </cell>
          <cell r="J1221">
            <v>3360</v>
          </cell>
          <cell r="K1221" t="str">
            <v>深圳市光明区公明街道田寮社区塘口工业区16栋</v>
          </cell>
        </row>
        <row r="1222">
          <cell r="B1222" t="str">
            <v>中国科学院大学深圳医院（光明）西院区</v>
          </cell>
          <cell r="C1222" t="str">
            <v>/</v>
          </cell>
          <cell r="D1222" t="str">
            <v>光明区</v>
          </cell>
          <cell r="E1222" t="str">
            <v>光明管理局</v>
          </cell>
          <cell r="F1222" t="str">
            <v>11007678</v>
          </cell>
          <cell r="G1222" t="str">
            <v>12440300MB2C78267B</v>
          </cell>
        </row>
        <row r="1222">
          <cell r="I1222" t="str">
            <v>综合医院</v>
          </cell>
          <cell r="J1222">
            <v>8411</v>
          </cell>
          <cell r="K1222" t="str">
            <v>深圳市光明新区马田街道松白路4253号和4221号</v>
          </cell>
        </row>
        <row r="1223">
          <cell r="B1223" t="str">
            <v>卫光生命科学园污水处理站</v>
          </cell>
          <cell r="C1223" t="str">
            <v>深圳市卫光生物制品股份有限公司</v>
          </cell>
          <cell r="D1223" t="str">
            <v>光明区</v>
          </cell>
          <cell r="E1223" t="str">
            <v>光明管理局</v>
          </cell>
          <cell r="F1223" t="str">
            <v>11011327</v>
          </cell>
          <cell r="G1223" t="str">
            <v>91440300192471818P</v>
          </cell>
        </row>
        <row r="1223">
          <cell r="I1223" t="str">
            <v>污水处理及其再生利用</v>
          </cell>
          <cell r="J1223">
            <v>4620</v>
          </cell>
          <cell r="K1223" t="str">
            <v>深圳市光明区新湖街道圳美社区卫光生命科学园</v>
          </cell>
        </row>
        <row r="1224">
          <cell r="B1224" t="str">
            <v>光明区公明核心区合水口污水处理站</v>
          </cell>
          <cell r="C1224" t="str">
            <v>深圳市净诺环境治理有限公司</v>
          </cell>
          <cell r="D1224" t="str">
            <v>光明区</v>
          </cell>
          <cell r="E1224" t="str">
            <v>光明管理局</v>
          </cell>
          <cell r="F1224" t="str">
            <v>11011316</v>
          </cell>
          <cell r="G1224" t="str">
            <v>91440300MA5FUW019F</v>
          </cell>
        </row>
        <row r="1224">
          <cell r="I1224" t="str">
            <v>污水处理及其再生利用</v>
          </cell>
          <cell r="J1224">
            <v>4620</v>
          </cell>
          <cell r="K1224" t="str">
            <v>深圳市光明区马田街道合水口公园西北侧100米</v>
          </cell>
        </row>
        <row r="1225">
          <cell r="B1225" t="str">
            <v>上下村污水处理站</v>
          </cell>
          <cell r="C1225" t="str">
            <v>深圳市深水环境科技有限公司</v>
          </cell>
          <cell r="D1225" t="str">
            <v>光明区</v>
          </cell>
          <cell r="E1225" t="str">
            <v>光明管理局</v>
          </cell>
          <cell r="F1225" t="str">
            <v>11011325</v>
          </cell>
          <cell r="G1225" t="str">
            <v>91440300MA5F856B56</v>
          </cell>
        </row>
        <row r="1225">
          <cell r="I1225" t="str">
            <v>污水处理及其再生利用</v>
          </cell>
          <cell r="J1225">
            <v>4620</v>
          </cell>
          <cell r="K1225" t="str">
            <v>深圳市光明区公明西环大道与南光高速交汇处北侧，公明排洪渠右岸</v>
          </cell>
        </row>
        <row r="1226">
          <cell r="B1226" t="str">
            <v>深圳市荣利达线业有限公司</v>
          </cell>
          <cell r="C1226" t="str">
            <v>/</v>
          </cell>
          <cell r="D1226" t="str">
            <v>光明区</v>
          </cell>
          <cell r="E1226" t="str">
            <v>光明管理局</v>
          </cell>
          <cell r="F1226" t="str">
            <v>11000316</v>
          </cell>
          <cell r="G1226" t="str">
            <v>91440300767571917R</v>
          </cell>
        </row>
        <row r="1226">
          <cell r="I1226" t="str">
            <v>化纤织物染整精加工</v>
          </cell>
          <cell r="J1226">
            <v>1752</v>
          </cell>
          <cell r="K1226" t="str">
            <v>深圳市光明区公明街道木墩沙河工业区1号</v>
          </cell>
        </row>
        <row r="1227">
          <cell r="B1227" t="str">
            <v>中山大学附属第七医院（深圳）</v>
          </cell>
          <cell r="C1227" t="str">
            <v>/</v>
          </cell>
          <cell r="D1227" t="str">
            <v>光明区</v>
          </cell>
          <cell r="E1227" t="str">
            <v>光明管理局</v>
          </cell>
          <cell r="F1227" t="str">
            <v>11007998</v>
          </cell>
          <cell r="G1227" t="str">
            <v>12440300MB2C08947T</v>
          </cell>
        </row>
        <row r="1227">
          <cell r="I1227" t="str">
            <v>综合医院</v>
          </cell>
          <cell r="J1227">
            <v>8411</v>
          </cell>
          <cell r="K1227" t="str">
            <v>深圳市光明区圳园路628号</v>
          </cell>
        </row>
        <row r="1228">
          <cell r="B1228" t="str">
            <v>深圳三鼎塑胶五金制品有限公司</v>
          </cell>
          <cell r="C1228" t="str">
            <v>/</v>
          </cell>
          <cell r="D1228" t="str">
            <v>光明区</v>
          </cell>
          <cell r="E1228" t="str">
            <v>光明管理局</v>
          </cell>
          <cell r="F1228" t="str">
            <v>11009702</v>
          </cell>
          <cell r="G1228" t="str">
            <v>91440300665879128A</v>
          </cell>
        </row>
        <row r="1228">
          <cell r="I1228" t="str">
            <v>金属表面处理及热处理加工</v>
          </cell>
          <cell r="J1228">
            <v>3360</v>
          </cell>
          <cell r="K1228" t="str">
            <v>深圳市光明区公明街道李松荫炮台路8号</v>
          </cell>
        </row>
        <row r="1229">
          <cell r="B1229" t="str">
            <v>允强五金制品（深圳）有限公司</v>
          </cell>
          <cell r="C1229" t="str">
            <v>/</v>
          </cell>
          <cell r="D1229" t="str">
            <v>光明区</v>
          </cell>
          <cell r="E1229" t="str">
            <v>光明管理局</v>
          </cell>
          <cell r="F1229" t="str">
            <v>11000524</v>
          </cell>
          <cell r="G1229" t="str">
            <v>914403007362528418</v>
          </cell>
        </row>
        <row r="1229">
          <cell r="I1229" t="str">
            <v>金属表面处理及热处理加工</v>
          </cell>
          <cell r="J1229">
            <v>3360</v>
          </cell>
          <cell r="K1229" t="str">
            <v>深圳市光明区公明街道上村社区莲塘工业城C区第22栋</v>
          </cell>
        </row>
        <row r="1230">
          <cell r="B1230" t="str">
            <v>深圳日东光学有限公司</v>
          </cell>
          <cell r="C1230" t="str">
            <v>/</v>
          </cell>
          <cell r="D1230" t="str">
            <v>光明区</v>
          </cell>
          <cell r="E1230" t="str">
            <v>光明管理局</v>
          </cell>
          <cell r="F1230" t="str">
            <v>11006701</v>
          </cell>
          <cell r="G1230" t="str">
            <v>914403007925643483</v>
          </cell>
        </row>
        <row r="1230">
          <cell r="I1230" t="str">
            <v>显示器件制造</v>
          </cell>
          <cell r="J1230">
            <v>3974</v>
          </cell>
          <cell r="K1230" t="str">
            <v>深圳市光明区凤凰街道光明高新技术产业园区光源五路1号</v>
          </cell>
        </row>
        <row r="1231">
          <cell r="B1231" t="str">
            <v>联明家用制品（深圳）有限公司</v>
          </cell>
          <cell r="C1231" t="str">
            <v>/</v>
          </cell>
          <cell r="D1231" t="str">
            <v>光明区</v>
          </cell>
          <cell r="E1231" t="str">
            <v>光明管理局</v>
          </cell>
          <cell r="F1231" t="str">
            <v>11001999</v>
          </cell>
          <cell r="G1231" t="str">
            <v>914403006837953746</v>
          </cell>
        </row>
        <row r="1231">
          <cell r="I1231" t="str">
            <v>毛巾类制品制造</v>
          </cell>
          <cell r="J1231">
            <v>1772</v>
          </cell>
          <cell r="K1231" t="str">
            <v>深圳市光明区公明下村社区第二工业区6号101</v>
          </cell>
        </row>
        <row r="1232">
          <cell r="B1232" t="str">
            <v>深圳宝峰印刷有限公司</v>
          </cell>
          <cell r="C1232" t="str">
            <v>/</v>
          </cell>
          <cell r="D1232" t="str">
            <v>光明区</v>
          </cell>
          <cell r="E1232" t="str">
            <v>光明管理局</v>
          </cell>
          <cell r="F1232" t="str">
            <v>11002603</v>
          </cell>
          <cell r="G1232" t="str">
            <v>91440300618865209L</v>
          </cell>
        </row>
        <row r="1232">
          <cell r="I1232" t="str">
            <v>包装装潢及其他印刷</v>
          </cell>
          <cell r="J1232">
            <v>2319</v>
          </cell>
          <cell r="K1232" t="str">
            <v>深圳市光明区马田将石社区第三工业区第一栋</v>
          </cell>
        </row>
        <row r="1233">
          <cell r="B1233" t="str">
            <v>海众（深圳）热能有限公司</v>
          </cell>
          <cell r="C1233" t="str">
            <v>/</v>
          </cell>
          <cell r="D1233" t="str">
            <v>光明区</v>
          </cell>
          <cell r="E1233" t="str">
            <v>光明管理局</v>
          </cell>
          <cell r="F1233" t="str">
            <v>11004832</v>
          </cell>
          <cell r="G1233" t="str">
            <v>91440300319514927N</v>
          </cell>
        </row>
        <row r="1233">
          <cell r="I1233" t="str">
            <v>热力生产和供应</v>
          </cell>
          <cell r="J1233">
            <v>4430</v>
          </cell>
          <cell r="K1233" t="str">
            <v>深圳市光明区公明街道薯田埔社区新兴工业区</v>
          </cell>
        </row>
        <row r="1234">
          <cell r="B1234" t="str">
            <v>深圳市喜德盛自行车股份有限公司</v>
          </cell>
          <cell r="C1234" t="str">
            <v>/</v>
          </cell>
          <cell r="D1234" t="str">
            <v>光明区</v>
          </cell>
          <cell r="E1234" t="str">
            <v>光明管理局</v>
          </cell>
          <cell r="F1234" t="str">
            <v>11002245</v>
          </cell>
          <cell r="G1234" t="str">
            <v>9144030019237767XC</v>
          </cell>
        </row>
        <row r="1234">
          <cell r="I1234" t="str">
            <v>自行车制造</v>
          </cell>
          <cell r="J1234">
            <v>3761</v>
          </cell>
          <cell r="K1234" t="str">
            <v>深圳市光明区公明街道楼村社区振兴路26号</v>
          </cell>
        </row>
        <row r="1235">
          <cell r="B1235" t="str">
            <v>深圳友邦塑料印刷包装有限公司</v>
          </cell>
          <cell r="C1235" t="str">
            <v>/</v>
          </cell>
          <cell r="D1235" t="str">
            <v>光明区</v>
          </cell>
          <cell r="E1235" t="str">
            <v>光明管理局</v>
          </cell>
          <cell r="F1235" t="str">
            <v>11001874</v>
          </cell>
          <cell r="G1235" t="str">
            <v>91440300072501920J</v>
          </cell>
        </row>
        <row r="1235">
          <cell r="I1235" t="str">
            <v>塑料零件及其他塑料制品制造</v>
          </cell>
          <cell r="J1235">
            <v>2929</v>
          </cell>
          <cell r="K1235" t="str">
            <v>深圳市光明区公明办事处田寮社区第四工业区14栋、15栋、B1栋、B2栋、C1栋、D1栋</v>
          </cell>
        </row>
        <row r="1236">
          <cell r="B1236" t="str">
            <v>杜邦太阳能（深圳）有限公司</v>
          </cell>
          <cell r="C1236" t="str">
            <v>/</v>
          </cell>
          <cell r="D1236" t="str">
            <v>光明区</v>
          </cell>
          <cell r="E1236" t="str">
            <v>光明管理局</v>
          </cell>
          <cell r="F1236" t="str">
            <v>11003869</v>
          </cell>
          <cell r="G1236" t="str">
            <v>91440300674847603B</v>
          </cell>
        </row>
        <row r="1236">
          <cell r="I1236" t="str">
            <v>塑料零件及其他塑料制品制造</v>
          </cell>
          <cell r="J1236">
            <v>2929</v>
          </cell>
          <cell r="K1236" t="str">
            <v>深圳市光明区公明街道光明高新区东片区杜邦太阳能科技工业园</v>
          </cell>
        </row>
        <row r="1237">
          <cell r="B1237" t="str">
            <v>深圳市三利谱光电科技股份有限公司</v>
          </cell>
          <cell r="C1237" t="str">
            <v>/</v>
          </cell>
          <cell r="D1237" t="str">
            <v>光明区</v>
          </cell>
          <cell r="E1237" t="str">
            <v>光明管理局</v>
          </cell>
          <cell r="F1237" t="str">
            <v>11001717</v>
          </cell>
          <cell r="G1237" t="str">
            <v>91440300661021378W</v>
          </cell>
        </row>
        <row r="1237">
          <cell r="I1237" t="str">
            <v>其他电子器件制造</v>
          </cell>
          <cell r="J1237">
            <v>3979</v>
          </cell>
          <cell r="K1237" t="str">
            <v>深圳市光明区公明街道楼村公常路246号</v>
          </cell>
        </row>
        <row r="1238">
          <cell r="B1238" t="str">
            <v>深圳德研卓越通讯技术有限公司</v>
          </cell>
          <cell r="C1238" t="str">
            <v>/</v>
          </cell>
          <cell r="D1238" t="str">
            <v>光明区</v>
          </cell>
          <cell r="E1238" t="str">
            <v>光明管理局</v>
          </cell>
          <cell r="F1238" t="str">
            <v>11010142</v>
          </cell>
          <cell r="G1238" t="str">
            <v>914403003425771845</v>
          </cell>
        </row>
        <row r="1238">
          <cell r="I1238" t="str">
            <v>金属结构制造</v>
          </cell>
          <cell r="J1238">
            <v>3311</v>
          </cell>
          <cell r="K1238" t="str">
            <v>深圳市光明区凤凰街道东坑新区鹏飞路4号1栋</v>
          </cell>
        </row>
        <row r="1239">
          <cell r="B1239" t="str">
            <v>深圳大友钢铁有限公司</v>
          </cell>
          <cell r="C1239" t="str">
            <v>/</v>
          </cell>
          <cell r="D1239" t="str">
            <v>光明区</v>
          </cell>
          <cell r="E1239" t="str">
            <v>光明管理局</v>
          </cell>
          <cell r="F1239" t="str">
            <v>11005899</v>
          </cell>
          <cell r="G1239" t="str">
            <v>91440300618814276L</v>
          </cell>
        </row>
        <row r="1239">
          <cell r="I1239" t="str">
            <v>金属表面处理及热处理加工</v>
          </cell>
          <cell r="J1239">
            <v>3360</v>
          </cell>
          <cell r="K1239" t="str">
            <v>深圳市光明区新湖街道公常路10号</v>
          </cell>
        </row>
        <row r="1240">
          <cell r="B1240" t="str">
            <v>元大金属实业（深圳）有限公司</v>
          </cell>
          <cell r="C1240" t="str">
            <v>/</v>
          </cell>
          <cell r="D1240" t="str">
            <v>光明区</v>
          </cell>
          <cell r="E1240" t="str">
            <v>光明管理局</v>
          </cell>
          <cell r="F1240" t="str">
            <v>11000639</v>
          </cell>
          <cell r="G1240" t="str">
            <v>91440300618913506R</v>
          </cell>
        </row>
        <row r="1240">
          <cell r="I1240" t="str">
            <v>非公路休闲车及零配件制造</v>
          </cell>
          <cell r="J1240">
            <v>3780</v>
          </cell>
          <cell r="K1240" t="str">
            <v>深圳市光明新区公明办事处上村社区长春北路95号</v>
          </cell>
        </row>
        <row r="1241">
          <cell r="B1241" t="str">
            <v>深圳市嘉之宏电子有限公司</v>
          </cell>
          <cell r="C1241" t="str">
            <v>/</v>
          </cell>
          <cell r="D1241" t="str">
            <v>光明区</v>
          </cell>
          <cell r="E1241" t="str">
            <v>光明管理局</v>
          </cell>
          <cell r="F1241" t="str">
            <v>11002758</v>
          </cell>
          <cell r="G1241" t="str">
            <v>91440300741237363U</v>
          </cell>
        </row>
        <row r="1241">
          <cell r="I1241" t="str">
            <v>电子电路制造</v>
          </cell>
          <cell r="J1241">
            <v>3982</v>
          </cell>
          <cell r="K1241" t="str">
            <v>深圳市光明新区公明街道李松蓢第一工业区第27、28栋</v>
          </cell>
        </row>
        <row r="1242">
          <cell r="B1242" t="str">
            <v>深圳玥鑫科技有限公司</v>
          </cell>
          <cell r="C1242" t="str">
            <v>/</v>
          </cell>
          <cell r="D1242" t="str">
            <v>光明区</v>
          </cell>
          <cell r="E1242" t="str">
            <v>光明管理局</v>
          </cell>
          <cell r="F1242" t="str">
            <v>11000726</v>
          </cell>
          <cell r="G1242" t="str">
            <v>91440300796613071W</v>
          </cell>
        </row>
        <row r="1242">
          <cell r="I1242" t="str">
            <v>金属废料和碎屑加工处理</v>
          </cell>
          <cell r="J1242">
            <v>4210</v>
          </cell>
          <cell r="K1242" t="str">
            <v>深圳市光明新区公明街道上村社区莲塘工业城美宝工业区第13栋</v>
          </cell>
        </row>
        <row r="1243">
          <cell r="B1243" t="str">
            <v>深圳绿循能源科技有限公司</v>
          </cell>
          <cell r="C1243" t="str">
            <v>/</v>
          </cell>
          <cell r="D1243" t="str">
            <v>光明区</v>
          </cell>
          <cell r="E1243" t="str">
            <v>光明管理局</v>
          </cell>
          <cell r="F1243" t="str">
            <v>11010973</v>
          </cell>
          <cell r="G1243" t="str">
            <v>91440300MA5F5NUJ6B</v>
          </cell>
        </row>
        <row r="1243">
          <cell r="I1243" t="str">
            <v>危险废物治理</v>
          </cell>
          <cell r="J1243">
            <v>7724</v>
          </cell>
          <cell r="K1243" t="str">
            <v>深圳市光明区公明街道李松蓢第一工业区屋园路70号E栋</v>
          </cell>
        </row>
        <row r="1244">
          <cell r="B1244" t="str">
            <v>深圳市宜和勤环保科技有限公司</v>
          </cell>
          <cell r="C1244" t="str">
            <v>/</v>
          </cell>
          <cell r="D1244" t="str">
            <v>光明区</v>
          </cell>
          <cell r="E1244" t="str">
            <v>光明管理局</v>
          </cell>
          <cell r="F1244" t="str">
            <v>11011300</v>
          </cell>
          <cell r="G1244" t="str">
            <v>91440300671850479C</v>
          </cell>
        </row>
        <row r="1244">
          <cell r="I1244" t="str">
            <v>危险废物治理</v>
          </cell>
          <cell r="J1244">
            <v>7724</v>
          </cell>
          <cell r="K1244" t="str">
            <v>深圳市光明新区公明街道李松蓢第二工业区屋园路70号F栋左侧厂房</v>
          </cell>
        </row>
        <row r="1245">
          <cell r="B1245" t="str">
            <v>公明西田垃圾填埋场</v>
          </cell>
          <cell r="C1245" t="str">
            <v>/</v>
          </cell>
          <cell r="D1245" t="str">
            <v>光明区</v>
          </cell>
          <cell r="E1245" t="str">
            <v>光明管理局</v>
          </cell>
          <cell r="F1245">
            <v>11011328</v>
          </cell>
          <cell r="G1245" t="str">
            <v>-</v>
          </cell>
        </row>
        <row r="1245">
          <cell r="I1245" t="str">
            <v>环境卫生管理</v>
          </cell>
          <cell r="J1245">
            <v>7820</v>
          </cell>
          <cell r="K1245" t="str">
            <v>深圳市光明区公明街道</v>
          </cell>
        </row>
        <row r="1246">
          <cell r="B1246" t="str">
            <v>新湖楼村垃圾填埋场</v>
          </cell>
          <cell r="C1246" t="str">
            <v>/</v>
          </cell>
          <cell r="D1246" t="str">
            <v>光明区</v>
          </cell>
          <cell r="E1246" t="str">
            <v>光明管理局</v>
          </cell>
          <cell r="F1246">
            <v>11011329</v>
          </cell>
          <cell r="G1246" t="str">
            <v>-</v>
          </cell>
        </row>
        <row r="1246">
          <cell r="I1246" t="str">
            <v>环境卫生管理</v>
          </cell>
          <cell r="J1246">
            <v>7820</v>
          </cell>
          <cell r="K1246" t="str">
            <v>深圳市光明区新湖街道</v>
          </cell>
        </row>
        <row r="1247">
          <cell r="B1247" t="str">
            <v>新湖畔湖垃圾填埋场</v>
          </cell>
          <cell r="C1247" t="str">
            <v>/</v>
          </cell>
          <cell r="D1247" t="str">
            <v>光明区</v>
          </cell>
          <cell r="E1247" t="str">
            <v>光明管理局</v>
          </cell>
          <cell r="F1247">
            <v>11011330</v>
          </cell>
          <cell r="G1247" t="str">
            <v>-</v>
          </cell>
        </row>
        <row r="1247">
          <cell r="I1247" t="str">
            <v>环境卫生管理</v>
          </cell>
          <cell r="J1247">
            <v>7820</v>
          </cell>
          <cell r="K1247" t="str">
            <v>深圳市光明区新湖街道</v>
          </cell>
        </row>
        <row r="1248">
          <cell r="B1248" t="str">
            <v>玉塘田寮垃圾填埋场</v>
          </cell>
          <cell r="C1248" t="str">
            <v>/</v>
          </cell>
          <cell r="D1248" t="str">
            <v>光明区</v>
          </cell>
          <cell r="E1248" t="str">
            <v>光明管理局</v>
          </cell>
          <cell r="F1248">
            <v>11011331</v>
          </cell>
          <cell r="G1248" t="str">
            <v>-</v>
          </cell>
        </row>
        <row r="1248">
          <cell r="I1248" t="str">
            <v>环境卫生管理</v>
          </cell>
          <cell r="J1248">
            <v>7820</v>
          </cell>
          <cell r="K1248" t="str">
            <v>深圳市光明区玉塘街道</v>
          </cell>
        </row>
        <row r="1249">
          <cell r="B1249" t="str">
            <v>深圳科利电器有限公司</v>
          </cell>
          <cell r="C1249" t="str">
            <v>/</v>
          </cell>
          <cell r="D1249" t="str">
            <v>光明区</v>
          </cell>
          <cell r="E1249" t="str">
            <v>光明管理局</v>
          </cell>
          <cell r="F1249" t="str">
            <v>11008895</v>
          </cell>
          <cell r="G1249" t="str">
            <v>914403003222443319</v>
          </cell>
          <cell r="H1249" t="str">
            <v>深圳市宝安区公明将石科利电器厂</v>
          </cell>
          <cell r="I1249" t="str">
            <v>日用塑料制品制造</v>
          </cell>
          <cell r="J1249">
            <v>2927</v>
          </cell>
          <cell r="K1249" t="str">
            <v>深圳市光明区马田街道办事处将石社区石围坪岗工业区18号ABG栋</v>
          </cell>
        </row>
        <row r="1250">
          <cell r="B1250" t="str">
            <v>瑞庆塑胶制品（深圳）有限公司</v>
          </cell>
          <cell r="C1250" t="str">
            <v>/</v>
          </cell>
          <cell r="D1250" t="str">
            <v>光明区</v>
          </cell>
          <cell r="E1250" t="str">
            <v>光明管理局</v>
          </cell>
          <cell r="F1250" t="str">
            <v>11000113</v>
          </cell>
          <cell r="G1250" t="str">
            <v>91440300743237535N</v>
          </cell>
          <cell r="H1250" t="str">
            <v/>
          </cell>
          <cell r="I1250" t="str">
            <v>塑料薄膜制造</v>
          </cell>
          <cell r="J1250">
            <v>2921</v>
          </cell>
          <cell r="K1250" t="str">
            <v>深圳市光明区马田薯田埔居民委员会-第四工业区A区第2栋号</v>
          </cell>
        </row>
        <row r="1251">
          <cell r="B1251" t="str">
            <v>深圳市星源材质科技股份有限公司</v>
          </cell>
          <cell r="C1251" t="str">
            <v>/</v>
          </cell>
          <cell r="D1251" t="str">
            <v>光明区</v>
          </cell>
          <cell r="E1251" t="str">
            <v>光明管理局</v>
          </cell>
          <cell r="F1251" t="str">
            <v>11007276</v>
          </cell>
          <cell r="G1251" t="str">
            <v>91440300754277719K</v>
          </cell>
          <cell r="H1251" t="str">
            <v/>
          </cell>
          <cell r="I1251" t="str">
            <v>塑料薄膜制造</v>
          </cell>
          <cell r="J1251">
            <v>2921</v>
          </cell>
          <cell r="K1251" t="str">
            <v>深圳市光明区马田办事处田园路5号</v>
          </cell>
        </row>
        <row r="1252">
          <cell r="B1252" t="str">
            <v>瑞安复合材料（深圳）有限公司</v>
          </cell>
          <cell r="C1252" t="str">
            <v>/</v>
          </cell>
          <cell r="D1252" t="str">
            <v>光明区</v>
          </cell>
          <cell r="E1252" t="str">
            <v>光明管理局</v>
          </cell>
          <cell r="F1252" t="str">
            <v>11003336</v>
          </cell>
          <cell r="G1252" t="str">
            <v>91440300760497523L</v>
          </cell>
          <cell r="H1252" t="str">
            <v/>
          </cell>
          <cell r="I1252" t="str">
            <v>绝缘制品制造</v>
          </cell>
          <cell r="J1252">
            <v>3834</v>
          </cell>
          <cell r="K1252" t="str">
            <v>深圳市光明区公明街道楼村社区鲤鱼河工业区振兴路8号第9栋1至4楼B段</v>
          </cell>
        </row>
        <row r="1253">
          <cell r="B1253" t="str">
            <v>振兴展业胶袋（深圳）有限公司</v>
          </cell>
          <cell r="C1253" t="str">
            <v>/</v>
          </cell>
          <cell r="D1253" t="str">
            <v>光明区</v>
          </cell>
          <cell r="E1253" t="str">
            <v>光明管理局</v>
          </cell>
          <cell r="F1253" t="str">
            <v>11002009</v>
          </cell>
          <cell r="G1253" t="str">
            <v>91440300782784291F</v>
          </cell>
          <cell r="H1253" t="str">
            <v/>
          </cell>
          <cell r="I1253" t="str">
            <v>日用塑料制品制造</v>
          </cell>
          <cell r="J1253">
            <v>2927</v>
          </cell>
          <cell r="K1253" t="str">
            <v>深圳市光明区公明街道楼村鲤鱼河工业区振兴路3号</v>
          </cell>
        </row>
        <row r="1254">
          <cell r="B1254" t="str">
            <v>顶泰电子制品（深圳）有限公司</v>
          </cell>
          <cell r="C1254" t="str">
            <v>/</v>
          </cell>
          <cell r="D1254" t="str">
            <v>光明区</v>
          </cell>
          <cell r="E1254" t="str">
            <v>光明管理局</v>
          </cell>
          <cell r="F1254" t="str">
            <v>11009183</v>
          </cell>
          <cell r="G1254" t="str">
            <v>91440300596767631A</v>
          </cell>
          <cell r="H1254" t="str">
            <v/>
          </cell>
          <cell r="I1254" t="str">
            <v>音响设备制造</v>
          </cell>
          <cell r="J1254">
            <v>3952</v>
          </cell>
          <cell r="K1254" t="str">
            <v>深圳市光明区公明街道下村第二工业区12号</v>
          </cell>
        </row>
        <row r="1255">
          <cell r="B1255" t="str">
            <v>深圳晶石电器制造有限公司</v>
          </cell>
          <cell r="C1255" t="str">
            <v>/</v>
          </cell>
          <cell r="D1255" t="str">
            <v>光明区</v>
          </cell>
          <cell r="E1255" t="str">
            <v>光明管理局</v>
          </cell>
          <cell r="F1255" t="str">
            <v>11007873</v>
          </cell>
          <cell r="G1255" t="str">
            <v>914403006189251447</v>
          </cell>
          <cell r="H1255" t="str">
            <v/>
          </cell>
          <cell r="I1255" t="str">
            <v>家用厨房电器具制造</v>
          </cell>
          <cell r="J1255">
            <v>3854</v>
          </cell>
          <cell r="K1255" t="str">
            <v>深圳市光明区公明街道长圳村长兴工业园71栋</v>
          </cell>
        </row>
        <row r="1256">
          <cell r="B1256" t="str">
            <v>深圳森丰真空镀膜有限公司</v>
          </cell>
          <cell r="C1256" t="str">
            <v>/</v>
          </cell>
          <cell r="D1256" t="str">
            <v>光明区</v>
          </cell>
          <cell r="E1256" t="str">
            <v>光明管理局</v>
          </cell>
          <cell r="F1256" t="str">
            <v>11005563</v>
          </cell>
          <cell r="G1256" t="str">
            <v>914403006189353349</v>
          </cell>
          <cell r="H1256" t="str">
            <v/>
          </cell>
          <cell r="I1256" t="str">
            <v>金属表面处理及热处理加工</v>
          </cell>
          <cell r="J1256">
            <v>3360</v>
          </cell>
          <cell r="K1256" t="str">
            <v>深圳市光明区马田街道钟表基地森丰大厦</v>
          </cell>
        </row>
        <row r="1257">
          <cell r="B1257" t="str">
            <v>深圳亿和模具制造有限公司</v>
          </cell>
          <cell r="C1257" t="str">
            <v>/</v>
          </cell>
          <cell r="D1257" t="str">
            <v>光明区</v>
          </cell>
          <cell r="E1257" t="str">
            <v>光明管理局</v>
          </cell>
          <cell r="F1257" t="str">
            <v>11009735</v>
          </cell>
          <cell r="G1257" t="str">
            <v>91440300661000673P</v>
          </cell>
          <cell r="H1257" t="str">
            <v/>
          </cell>
          <cell r="I1257" t="str">
            <v>金属结构制造</v>
          </cell>
          <cell r="J1257">
            <v>3311</v>
          </cell>
          <cell r="K1257" t="str">
            <v>深圳市光明区公明街道田寮第九工业园A5栋、亿和工业园A栋、B栋</v>
          </cell>
        </row>
        <row r="1258">
          <cell r="B1258" t="str">
            <v>深圳市泽浩实业发展有限公司</v>
          </cell>
          <cell r="C1258" t="str">
            <v>/</v>
          </cell>
          <cell r="D1258" t="str">
            <v>光明区</v>
          </cell>
          <cell r="E1258" t="str">
            <v>光明管理局</v>
          </cell>
          <cell r="F1258">
            <v>11007304</v>
          </cell>
          <cell r="G1258" t="str">
            <v>91440300279392610A</v>
          </cell>
        </row>
        <row r="1258">
          <cell r="I1258" t="str">
            <v>半导体分立器件制造</v>
          </cell>
          <cell r="J1258">
            <v>3972</v>
          </cell>
          <cell r="K1258" t="str">
            <v>深圳市光明区光明街道同富裕工业区泽浩工业园第ABCD栋</v>
          </cell>
        </row>
        <row r="1259">
          <cell r="B1259" t="str">
            <v>深圳市深水光明水务有限公司上村水厂</v>
          </cell>
          <cell r="C1259" t="str">
            <v>/</v>
          </cell>
          <cell r="D1259" t="str">
            <v>光明区</v>
          </cell>
          <cell r="E1259" t="str">
            <v>光明管理局</v>
          </cell>
          <cell r="F1259">
            <v>11004167</v>
          </cell>
          <cell r="G1259" t="str">
            <v>91440300MA5EJJRF9B</v>
          </cell>
        </row>
        <row r="1259">
          <cell r="I1259" t="str">
            <v>自来水生产和供应</v>
          </cell>
          <cell r="J1259">
            <v>4610</v>
          </cell>
          <cell r="K1259" t="str">
            <v>深圳市光明区公明办事处上村居民委员会民生大道兴宝合工业大厦东上村水厂</v>
          </cell>
        </row>
        <row r="1260">
          <cell r="B1260" t="str">
            <v>TCL华星光电技术有限公司（二期项目）</v>
          </cell>
          <cell r="C1260" t="str">
            <v>/</v>
          </cell>
          <cell r="D1260" t="str">
            <v>光明区</v>
          </cell>
          <cell r="E1260" t="str">
            <v>光明管理局</v>
          </cell>
          <cell r="F1260" t="str">
            <v>-</v>
          </cell>
          <cell r="G1260" t="str">
            <v>91440300697136927G</v>
          </cell>
        </row>
        <row r="1260">
          <cell r="I1260" t="str">
            <v>显示器件制造</v>
          </cell>
          <cell r="J1260">
            <v>3974</v>
          </cell>
          <cell r="K1260" t="str">
            <v>深圳市光明区光明街道塘明大道9-2号</v>
          </cell>
        </row>
        <row r="1261">
          <cell r="B1261" t="str">
            <v>深圳市深水光明水务有限公司甲子塘水厂</v>
          </cell>
          <cell r="C1261" t="str">
            <v>/</v>
          </cell>
          <cell r="D1261" t="str">
            <v>光明区</v>
          </cell>
          <cell r="E1261" t="str">
            <v>光明管理局</v>
          </cell>
          <cell r="F1261">
            <v>11007733</v>
          </cell>
          <cell r="G1261" t="str">
            <v>91440300MA5DEXPJ91</v>
          </cell>
        </row>
        <row r="1261">
          <cell r="I1261" t="str">
            <v>自来水生产和供应</v>
          </cell>
          <cell r="J1261">
            <v>4610</v>
          </cell>
          <cell r="K1261" t="str">
            <v>深圳市光明区玉塘办事处田寮居民委员会-甲子塘大道77号甲子塘水厂</v>
          </cell>
        </row>
        <row r="1262">
          <cell r="B1262" t="str">
            <v>深圳市恒泰裕华南医谷工业废水处理站</v>
          </cell>
          <cell r="C1262" t="str">
            <v>深圳市恒泰裕实业有限公司</v>
          </cell>
          <cell r="D1262" t="str">
            <v>光明区</v>
          </cell>
          <cell r="E1262" t="str">
            <v>光明管理局</v>
          </cell>
          <cell r="F1262" t="str">
            <v>-</v>
          </cell>
          <cell r="G1262" t="str">
            <v>91440300708431615T</v>
          </cell>
        </row>
        <row r="1262">
          <cell r="I1262" t="str">
            <v>污水处理及其再生利用</v>
          </cell>
          <cell r="J1262">
            <v>4620</v>
          </cell>
          <cell r="K1262" t="str">
            <v>深圳市光明区凤凰街道塘尾社区恒泰裕大厦1栋2201</v>
          </cell>
        </row>
        <row r="1263">
          <cell r="B1263" t="str">
            <v>深圳市捷旅自行车有限公司</v>
          </cell>
          <cell r="C1263" t="str">
            <v>/</v>
          </cell>
          <cell r="D1263" t="str">
            <v>光明区</v>
          </cell>
          <cell r="E1263" t="str">
            <v>光明管理局</v>
          </cell>
          <cell r="F1263" t="str">
            <v>11009367</v>
          </cell>
          <cell r="G1263" t="str">
            <v>91440300670015850F</v>
          </cell>
        </row>
        <row r="1263">
          <cell r="I1263" t="str">
            <v>自行车制造</v>
          </cell>
          <cell r="J1263">
            <v>3761</v>
          </cell>
          <cell r="K1263" t="str">
            <v>深圳市光明新区马田办事处合水口居民委员会第四工业区第十六A栋二楼</v>
          </cell>
        </row>
        <row r="1264">
          <cell r="B1264" t="str">
            <v>富森茂五金（深圳）有限公司</v>
          </cell>
          <cell r="C1264" t="str">
            <v>/</v>
          </cell>
          <cell r="D1264" t="str">
            <v>光明区</v>
          </cell>
          <cell r="E1264" t="str">
            <v>光明管理局</v>
          </cell>
          <cell r="F1264" t="str">
            <v>11008254</v>
          </cell>
          <cell r="G1264" t="str">
            <v>91440300782765525D</v>
          </cell>
        </row>
        <row r="1264">
          <cell r="I1264" t="str">
            <v>金属表面处理及热处理加工</v>
          </cell>
          <cell r="J1264">
            <v>3360</v>
          </cell>
          <cell r="K1264" t="str">
            <v>深圳市光明区公明街道上村社区元山工业区B区15栋</v>
          </cell>
        </row>
        <row r="1265">
          <cell r="B1265" t="str">
            <v>彰沅金属制品（深圳）有限公司</v>
          </cell>
          <cell r="C1265" t="str">
            <v>/</v>
          </cell>
          <cell r="D1265" t="str">
            <v>光明区</v>
          </cell>
          <cell r="E1265" t="str">
            <v>光明管理局</v>
          </cell>
          <cell r="F1265" t="str">
            <v>11007743</v>
          </cell>
          <cell r="G1265" t="str">
            <v>91440300738822510M</v>
          </cell>
        </row>
        <row r="1265">
          <cell r="I1265" t="str">
            <v>金属表面处理及热处理加工</v>
          </cell>
          <cell r="J1265">
            <v>3360</v>
          </cell>
          <cell r="K1265" t="str">
            <v>深圳市光明区光明街道羌下工业区</v>
          </cell>
        </row>
        <row r="1266">
          <cell r="B1266" t="str">
            <v>贸杰家庭用品（深圳）有限公司</v>
          </cell>
          <cell r="C1266" t="str">
            <v>/</v>
          </cell>
          <cell r="D1266" t="str">
            <v>光明区</v>
          </cell>
          <cell r="E1266" t="str">
            <v>光明管理局</v>
          </cell>
          <cell r="F1266" t="str">
            <v>11003809</v>
          </cell>
          <cell r="G1266" t="str">
            <v>914403007412015987</v>
          </cell>
        </row>
        <row r="1266">
          <cell r="I1266" t="str">
            <v>包装装潢及其他印刷</v>
          </cell>
          <cell r="J1266">
            <v>2319</v>
          </cell>
          <cell r="K1266" t="str">
            <v>深圳市光明区公明鎮凤凰街道辨东升路199号</v>
          </cell>
        </row>
        <row r="1267">
          <cell r="B1267" t="str">
            <v>通盈五金工业（深圳）有限公司</v>
          </cell>
          <cell r="C1267" t="str">
            <v>/</v>
          </cell>
          <cell r="D1267" t="str">
            <v>光明区</v>
          </cell>
          <cell r="E1267" t="str">
            <v>光明管理局</v>
          </cell>
          <cell r="F1267" t="str">
            <v>11005104</v>
          </cell>
          <cell r="G1267" t="str">
            <v>91440300760496790N</v>
          </cell>
        </row>
        <row r="1267">
          <cell r="I1267" t="str">
            <v>自行车制造</v>
          </cell>
          <cell r="J1267">
            <v>3761</v>
          </cell>
          <cell r="K1267" t="str">
            <v>深圳市光明区公明街道上村莲塘工业城C区第19栋</v>
          </cell>
        </row>
        <row r="1268">
          <cell r="B1268" t="str">
            <v>丰宾电子科技股份有限公司</v>
          </cell>
          <cell r="C1268" t="str">
            <v>/</v>
          </cell>
          <cell r="D1268" t="str">
            <v>光明区</v>
          </cell>
          <cell r="E1268" t="str">
            <v>光明管理局</v>
          </cell>
          <cell r="F1268" t="str">
            <v>11008051</v>
          </cell>
          <cell r="G1268" t="str">
            <v>914403006189143306</v>
          </cell>
          <cell r="H1268" t="str">
            <v>丰宾电子（深圳）有限公司</v>
          </cell>
          <cell r="I1268" t="str">
            <v>电子真空器件制造</v>
          </cell>
          <cell r="J1268">
            <v>3971</v>
          </cell>
          <cell r="K1268" t="str">
            <v>深圳市光明区凤凰街道塘尾社区丰宾工业园厂房A102(松白路4132号)</v>
          </cell>
        </row>
        <row r="1269">
          <cell r="B1269" t="str">
            <v>东江精创注塑（深圳）有限公司</v>
          </cell>
          <cell r="C1269" t="str">
            <v>/</v>
          </cell>
          <cell r="D1269" t="str">
            <v>光明区</v>
          </cell>
          <cell r="E1269" t="str">
            <v>光明管理局</v>
          </cell>
          <cell r="F1269" t="str">
            <v>11008945</v>
          </cell>
          <cell r="G1269" t="str">
            <v>91440300062730957E</v>
          </cell>
          <cell r="H1269" t="str">
            <v/>
          </cell>
          <cell r="I1269" t="str">
            <v>日用塑料制品制造</v>
          </cell>
          <cell r="J1269">
            <v>2927</v>
          </cell>
          <cell r="K1269" t="str">
            <v>深圳市光明区公明街道塘家社区东江科技工业园</v>
          </cell>
        </row>
        <row r="1270">
          <cell r="B1270" t="str">
            <v>深圳市大富方圆成型技术有限公司</v>
          </cell>
          <cell r="C1270" t="str">
            <v>/</v>
          </cell>
          <cell r="D1270" t="str">
            <v>光明区</v>
          </cell>
          <cell r="E1270" t="str">
            <v>光明管理局</v>
          </cell>
          <cell r="F1270" t="str">
            <v>11003106</v>
          </cell>
          <cell r="G1270" t="str">
            <v>914403000775097024</v>
          </cell>
          <cell r="H1270" t="str">
            <v>深圳宏伟瑞金属科技有限公司</v>
          </cell>
          <cell r="I1270" t="str">
            <v>其他未列明金属制品制造</v>
          </cell>
          <cell r="J1270">
            <v>3399</v>
          </cell>
          <cell r="K1270" t="str">
            <v>深圳市光明区公明街道长圳长兴科技工业园28栋</v>
          </cell>
        </row>
        <row r="1271">
          <cell r="B1271" t="str">
            <v>普联技术有限公司光明分公司</v>
          </cell>
          <cell r="C1271" t="str">
            <v>/</v>
          </cell>
          <cell r="D1271" t="str">
            <v>光明区</v>
          </cell>
          <cell r="E1271" t="str">
            <v>光明管理局</v>
          </cell>
          <cell r="F1271" t="str">
            <v>11009656</v>
          </cell>
          <cell r="G1271" t="str">
            <v>914403005521094850</v>
          </cell>
          <cell r="H1271" t="str">
            <v/>
          </cell>
          <cell r="I1271" t="str">
            <v>其他计算机制造</v>
          </cell>
          <cell r="J1271">
            <v>3919</v>
          </cell>
          <cell r="K1271" t="str">
            <v>深圳市光明区玉塘办事处高新技术产业园区西片区八号路与十九号路交汇处普联光明科技园二期全部</v>
          </cell>
        </row>
        <row r="1272">
          <cell r="B1272" t="str">
            <v>深圳市科尔达机电设备有限公司</v>
          </cell>
          <cell r="C1272" t="str">
            <v>/</v>
          </cell>
          <cell r="D1272" t="str">
            <v>光明区</v>
          </cell>
          <cell r="E1272" t="str">
            <v>光明管理局</v>
          </cell>
          <cell r="F1272" t="str">
            <v>11004908</v>
          </cell>
          <cell r="G1272" t="str">
            <v>914403005586750313</v>
          </cell>
          <cell r="H1272" t="str">
            <v/>
          </cell>
          <cell r="I1272" t="str">
            <v>其他未列明通用设备制造业</v>
          </cell>
          <cell r="J1272">
            <v>3499</v>
          </cell>
          <cell r="K1272" t="str">
            <v>深圳市光明区公明街道西田社区第三工业区Ｂ区14号</v>
          </cell>
        </row>
        <row r="1273">
          <cell r="B1273" t="str">
            <v>深圳市晨东智能家居有限公司</v>
          </cell>
          <cell r="C1273" t="str">
            <v>/</v>
          </cell>
          <cell r="D1273" t="str">
            <v>光明区</v>
          </cell>
          <cell r="E1273" t="str">
            <v>光明管理局</v>
          </cell>
          <cell r="F1273" t="str">
            <v>11009134</v>
          </cell>
          <cell r="G1273" t="str">
            <v>91440300618868581T</v>
          </cell>
          <cell r="H1273" t="str">
            <v>台本金属制品(深圳)有限公司</v>
          </cell>
          <cell r="I1273" t="str">
            <v>其他金属制日用品制造</v>
          </cell>
          <cell r="J1273">
            <v>3389</v>
          </cell>
          <cell r="K1273" t="str">
            <v>深圳市光明区公明街道李松蓢第二工业区第11栋</v>
          </cell>
        </row>
        <row r="1274">
          <cell r="B1274" t="str">
            <v>凯茂科技（深圳）有限公司</v>
          </cell>
          <cell r="C1274" t="str">
            <v>/</v>
          </cell>
          <cell r="D1274" t="str">
            <v>光明区</v>
          </cell>
          <cell r="E1274" t="str">
            <v>光明管理局</v>
          </cell>
          <cell r="F1274" t="str">
            <v>11002320</v>
          </cell>
          <cell r="G1274" t="str">
            <v>9144030067187370X9</v>
          </cell>
          <cell r="H1274" t="str">
            <v/>
          </cell>
          <cell r="I1274" t="str">
            <v>技术玻璃制品制造</v>
          </cell>
          <cell r="J1274">
            <v>3051</v>
          </cell>
          <cell r="K1274" t="str">
            <v>深圳市光明区马田街道合水口社区下朗工业区第21栋、22栋、23栋、25栋、26栋</v>
          </cell>
        </row>
        <row r="1275">
          <cell r="B1275" t="str">
            <v>荣轮科技（深圳）有限公司</v>
          </cell>
          <cell r="C1275" t="str">
            <v>/</v>
          </cell>
          <cell r="D1275" t="str">
            <v>光明区</v>
          </cell>
          <cell r="E1275" t="str">
            <v>光明管理局</v>
          </cell>
          <cell r="F1275" t="str">
            <v>11001212</v>
          </cell>
          <cell r="G1275" t="str">
            <v>914403007152994051</v>
          </cell>
          <cell r="H1275" t="str">
            <v/>
          </cell>
          <cell r="I1275" t="str">
            <v>非公路休闲车及零配件制造</v>
          </cell>
          <cell r="J1275">
            <v>3780</v>
          </cell>
          <cell r="K1275" t="str">
            <v>深圳市光明区公明街道上村水贝路工业区</v>
          </cell>
        </row>
        <row r="1276">
          <cell r="B1276" t="str">
            <v>深圳市明合发纸品有限公司</v>
          </cell>
          <cell r="C1276" t="str">
            <v>/</v>
          </cell>
          <cell r="D1276" t="str">
            <v>光明区</v>
          </cell>
          <cell r="E1276" t="str">
            <v>光明管理局</v>
          </cell>
          <cell r="F1276" t="str">
            <v>11008196</v>
          </cell>
          <cell r="G1276" t="str">
            <v>91440300728578622T</v>
          </cell>
          <cell r="H1276" t="str">
            <v/>
          </cell>
          <cell r="I1276" t="str">
            <v>包装装潢及其他印刷</v>
          </cell>
          <cell r="J1276">
            <v>2319</v>
          </cell>
          <cell r="K1276" t="str">
            <v>深圳市光明区马田街道合水口第四工业区18号</v>
          </cell>
        </row>
        <row r="1277">
          <cell r="B1277" t="str">
            <v>深圳市利源环境科技有限公司</v>
          </cell>
          <cell r="C1277" t="str">
            <v>/</v>
          </cell>
          <cell r="D1277" t="str">
            <v>光明区</v>
          </cell>
          <cell r="E1277" t="str">
            <v>光明管理局</v>
          </cell>
          <cell r="F1277" t="str">
            <v>-</v>
          </cell>
          <cell r="G1277" t="str">
            <v>91440300MA5GA3855Y</v>
          </cell>
        </row>
        <row r="1277">
          <cell r="I1277" t="str">
            <v>危险废物治理</v>
          </cell>
          <cell r="J1277">
            <v>7724</v>
          </cell>
          <cell r="K1277" t="str">
            <v>深圳市光明区马田街道根竹园社区横坑工业区111栋102</v>
          </cell>
        </row>
        <row r="1278">
          <cell r="B1278" t="str">
            <v>深圳市华圣达拉链有限公司</v>
          </cell>
          <cell r="C1278" t="str">
            <v>/</v>
          </cell>
          <cell r="D1278" t="str">
            <v>光明区</v>
          </cell>
          <cell r="E1278" t="str">
            <v>光明管理局</v>
          </cell>
          <cell r="F1278" t="str">
            <v>11002984</v>
          </cell>
          <cell r="G1278" t="str">
            <v>91440300731100240C</v>
          </cell>
        </row>
        <row r="1278">
          <cell r="I1278" t="str">
            <v>其他未列明制造业</v>
          </cell>
          <cell r="J1278">
            <v>4190</v>
          </cell>
          <cell r="K1278" t="str">
            <v>深圳市公明办事处楼村社区狮山工业区第四号</v>
          </cell>
        </row>
        <row r="1279">
          <cell r="B1279" t="str">
            <v>国艺彩印包装（深圳）有限公司</v>
          </cell>
          <cell r="C1279" t="str">
            <v>/</v>
          </cell>
          <cell r="D1279" t="str">
            <v>光明区</v>
          </cell>
          <cell r="E1279" t="str">
            <v>光明管理局</v>
          </cell>
          <cell r="F1279" t="str">
            <v>11008062</v>
          </cell>
          <cell r="G1279" t="str">
            <v>91440300050462166E</v>
          </cell>
          <cell r="H1279" t="str">
            <v/>
          </cell>
          <cell r="I1279" t="str">
            <v>包装装潢及其他印刷</v>
          </cell>
          <cell r="J1279">
            <v>2319</v>
          </cell>
          <cell r="K1279" t="str">
            <v>深圳市光明区公明街道新湖办事处楼村社区第二工业区果场路一号</v>
          </cell>
        </row>
        <row r="1280">
          <cell r="B1280" t="str">
            <v>勤兴软胶（深圳）有限公司</v>
          </cell>
          <cell r="C1280" t="str">
            <v>/</v>
          </cell>
          <cell r="D1280" t="str">
            <v>光明区</v>
          </cell>
          <cell r="E1280" t="str">
            <v>光明管理局</v>
          </cell>
          <cell r="F1280" t="str">
            <v>11007875</v>
          </cell>
          <cell r="G1280" t="str">
            <v>91440300618823316L</v>
          </cell>
          <cell r="H1280" t="str">
            <v/>
          </cell>
          <cell r="I1280" t="str">
            <v>文具制造</v>
          </cell>
          <cell r="J1280">
            <v>2411</v>
          </cell>
          <cell r="K1280" t="str">
            <v>深圳市光明区玉塘街道办事处玉律社区玉泉东路16-1</v>
          </cell>
        </row>
        <row r="1281">
          <cell r="B1281" t="str">
            <v>广兴隆印铁制罐（深圳）有限公司</v>
          </cell>
          <cell r="C1281" t="str">
            <v>/</v>
          </cell>
          <cell r="D1281" t="str">
            <v>光明区</v>
          </cell>
          <cell r="E1281" t="str">
            <v>光明管理局</v>
          </cell>
          <cell r="F1281" t="str">
            <v>11005068</v>
          </cell>
          <cell r="G1281" t="str">
            <v>91440300618834859D</v>
          </cell>
          <cell r="H1281" t="str">
            <v/>
          </cell>
          <cell r="I1281" t="str">
            <v>金属包装容器及材料制造</v>
          </cell>
          <cell r="J1281">
            <v>3333</v>
          </cell>
          <cell r="K1281" t="str">
            <v>深圳市光明区玉塘办事处玉律第四工业区13栋玉信路3号</v>
          </cell>
        </row>
        <row r="1282">
          <cell r="B1282" t="str">
            <v>云林塑胶（深圳）有限公司</v>
          </cell>
          <cell r="C1282" t="str">
            <v>/</v>
          </cell>
          <cell r="D1282" t="str">
            <v>光明区</v>
          </cell>
          <cell r="E1282" t="str">
            <v>光明管理局</v>
          </cell>
          <cell r="F1282" t="str">
            <v>11003883</v>
          </cell>
          <cell r="G1282" t="str">
            <v>91440300618877293H</v>
          </cell>
          <cell r="H1282" t="str">
            <v/>
          </cell>
          <cell r="I1282" t="str">
            <v>塑料板、管、型材制造</v>
          </cell>
          <cell r="J1282">
            <v>2922</v>
          </cell>
          <cell r="K1282" t="str">
            <v>深圳市光明区新湖街道楼村社区第二工业区楼二工三路2/3/4/5号</v>
          </cell>
        </row>
        <row r="1283">
          <cell r="B1283" t="str">
            <v>亚旭塑胶制品（深圳）有限公司</v>
          </cell>
          <cell r="C1283" t="str">
            <v>/</v>
          </cell>
          <cell r="D1283" t="str">
            <v>光明区</v>
          </cell>
          <cell r="E1283" t="str">
            <v>光明管理局</v>
          </cell>
          <cell r="F1283" t="str">
            <v>11005008</v>
          </cell>
          <cell r="G1283" t="str">
            <v>91440300618917275R</v>
          </cell>
          <cell r="H1283" t="str">
            <v/>
          </cell>
          <cell r="I1283" t="str">
            <v>球类制造</v>
          </cell>
          <cell r="J1283">
            <v>2441</v>
          </cell>
          <cell r="K1283" t="str">
            <v>深圳市光明区公明田寮村第六工业区第七栋</v>
          </cell>
        </row>
        <row r="1284">
          <cell r="B1284" t="str">
            <v>彩智电子（深圳）有限公司</v>
          </cell>
          <cell r="C1284" t="str">
            <v>/</v>
          </cell>
          <cell r="D1284" t="str">
            <v>光明区</v>
          </cell>
          <cell r="E1284" t="str">
            <v>光明管理局</v>
          </cell>
          <cell r="F1284" t="str">
            <v>11002845</v>
          </cell>
          <cell r="G1284" t="str">
            <v>91440300618929516X</v>
          </cell>
          <cell r="H1284" t="str">
            <v/>
          </cell>
          <cell r="I1284" t="str">
            <v>电阻电容电感元件制造</v>
          </cell>
          <cell r="J1284">
            <v>3981</v>
          </cell>
          <cell r="K1284" t="str">
            <v>深圳市光明区玉塘街道玉律居民委员会-玉泉东路18-1号</v>
          </cell>
        </row>
        <row r="1285">
          <cell r="B1285" t="str">
            <v>深圳市鑫龙电机科技有限公司</v>
          </cell>
          <cell r="C1285" t="str">
            <v>/</v>
          </cell>
          <cell r="D1285" t="str">
            <v>光明区</v>
          </cell>
          <cell r="E1285" t="str">
            <v>光明管理局</v>
          </cell>
          <cell r="F1285" t="str">
            <v>11005812</v>
          </cell>
          <cell r="G1285" t="str">
            <v>91440300667095036R</v>
          </cell>
          <cell r="H1285" t="str">
            <v/>
          </cell>
          <cell r="I1285" t="str">
            <v>电动机制造</v>
          </cell>
          <cell r="J1285">
            <v>3812</v>
          </cell>
          <cell r="K1285" t="str">
            <v>深圳市光明区玉塘长圳社区长兴科技园工业园36C栋四楼</v>
          </cell>
        </row>
        <row r="1286">
          <cell r="B1286" t="str">
            <v>深圳市振邦智能科技股份有限公司</v>
          </cell>
          <cell r="C1286" t="str">
            <v>/</v>
          </cell>
          <cell r="D1286" t="str">
            <v>光明区</v>
          </cell>
          <cell r="E1286" t="str">
            <v>光明管理局</v>
          </cell>
          <cell r="F1286" t="str">
            <v>11005920</v>
          </cell>
          <cell r="G1286" t="str">
            <v>9144030071521706XE</v>
          </cell>
          <cell r="H1286" t="str">
            <v/>
          </cell>
          <cell r="I1286" t="str">
            <v>其他电子设备制造</v>
          </cell>
          <cell r="J1286">
            <v>3990</v>
          </cell>
          <cell r="K1286" t="str">
            <v>深圳市光明区玉塘街道根玉路与南明路交汇处华宏信通工业园4栋1-6楼</v>
          </cell>
        </row>
        <row r="1287">
          <cell r="B1287" t="str">
            <v>深圳兴先达五金塑胶制品有限公司</v>
          </cell>
          <cell r="C1287" t="str">
            <v>/</v>
          </cell>
          <cell r="D1287" t="str">
            <v>光明区</v>
          </cell>
          <cell r="E1287" t="str">
            <v>光明管理局</v>
          </cell>
          <cell r="F1287" t="str">
            <v>11001402</v>
          </cell>
          <cell r="G1287" t="str">
            <v>91440300715226345K</v>
          </cell>
          <cell r="H1287" t="str">
            <v/>
          </cell>
          <cell r="I1287" t="str">
            <v>其他未列明金属制品制造</v>
          </cell>
          <cell r="J1287">
            <v>3399</v>
          </cell>
          <cell r="K1287" t="str">
            <v>深圳市光明区玉塘街道长圳路第一工业区6号</v>
          </cell>
        </row>
        <row r="1288">
          <cell r="B1288" t="str">
            <v>伟兴实业（深圳）有限公司</v>
          </cell>
          <cell r="C1288" t="str">
            <v>/</v>
          </cell>
          <cell r="D1288" t="str">
            <v>光明区</v>
          </cell>
          <cell r="E1288" t="str">
            <v>光明管理局</v>
          </cell>
          <cell r="F1288" t="str">
            <v>11007958</v>
          </cell>
          <cell r="G1288" t="str">
            <v>91440300715245896G</v>
          </cell>
          <cell r="H1288" t="str">
            <v/>
          </cell>
          <cell r="I1288" t="str">
            <v>塑胶玩具制造</v>
          </cell>
          <cell r="J1288">
            <v>2452</v>
          </cell>
          <cell r="K1288" t="str">
            <v>深圳市光明区马田新庄居民委员会新围村新围路58号</v>
          </cell>
        </row>
        <row r="1289">
          <cell r="B1289" t="str">
            <v>深圳市冠利得商标印刷有限公司</v>
          </cell>
          <cell r="C1289" t="str">
            <v>/</v>
          </cell>
          <cell r="D1289" t="str">
            <v>光明区</v>
          </cell>
          <cell r="E1289" t="str">
            <v>光明管理局</v>
          </cell>
          <cell r="F1289" t="str">
            <v>11001004</v>
          </cell>
          <cell r="G1289" t="str">
            <v>91440300738824567Y</v>
          </cell>
          <cell r="H1289" t="str">
            <v/>
          </cell>
          <cell r="I1289" t="str">
            <v>装订及印刷相关服务</v>
          </cell>
          <cell r="J1289">
            <v>2320</v>
          </cell>
          <cell r="K1289" t="str">
            <v>深圳市光明区新湖社区凤新路与圳美大道交汇处海鑫光工业园B、D栋</v>
          </cell>
        </row>
        <row r="1290">
          <cell r="B1290" t="str">
            <v>深圳市宝祥彩色印刷有限公司</v>
          </cell>
          <cell r="C1290" t="str">
            <v>/</v>
          </cell>
          <cell r="D1290" t="str">
            <v>光明区</v>
          </cell>
          <cell r="E1290" t="str">
            <v>光明管理局</v>
          </cell>
          <cell r="F1290" t="str">
            <v>11005981</v>
          </cell>
          <cell r="G1290" t="str">
            <v>91440300755660680F</v>
          </cell>
          <cell r="H1290" t="str">
            <v/>
          </cell>
          <cell r="I1290" t="str">
            <v>包装装潢及其他印刷</v>
          </cell>
          <cell r="J1290">
            <v>2319</v>
          </cell>
          <cell r="K1290" t="str">
            <v>深圳市光明区公明合水口社区下朗工业区第十一栋、十二栋</v>
          </cell>
        </row>
        <row r="1291">
          <cell r="B1291" t="str">
            <v>深圳市正大盛印刷包装有限公司</v>
          </cell>
          <cell r="C1291" t="str">
            <v>/</v>
          </cell>
          <cell r="D1291" t="str">
            <v>光明区</v>
          </cell>
          <cell r="E1291" t="str">
            <v>光明管理局</v>
          </cell>
          <cell r="F1291" t="str">
            <v>11009027</v>
          </cell>
          <cell r="G1291" t="str">
            <v>914403007771614447</v>
          </cell>
          <cell r="H1291" t="str">
            <v/>
          </cell>
          <cell r="I1291" t="str">
            <v>本册印制</v>
          </cell>
          <cell r="J1291">
            <v>2312</v>
          </cell>
          <cell r="K1291" t="str">
            <v>深圳市光明区公明街道合水口社区文阁工业区第七栋4楼</v>
          </cell>
        </row>
        <row r="1292">
          <cell r="B1292" t="str">
            <v>深圳市源丰塑胶电子制品有限公司</v>
          </cell>
          <cell r="C1292" t="str">
            <v>/</v>
          </cell>
          <cell r="D1292" t="str">
            <v>光明区</v>
          </cell>
          <cell r="E1292" t="str">
            <v>光明管理局</v>
          </cell>
          <cell r="F1292" t="str">
            <v>-</v>
          </cell>
          <cell r="G1292" t="str">
            <v>91440300MA5DN55C7Y</v>
          </cell>
          <cell r="H1292" t="str">
            <v/>
          </cell>
          <cell r="I1292" t="str">
            <v>塑料零件及其他塑料制品制造</v>
          </cell>
          <cell r="J1292">
            <v>2929</v>
          </cell>
          <cell r="K1292" t="str">
            <v>深圳市光明区公明街道合水口社区第五工业区A4栋B区一、二、三楼</v>
          </cell>
        </row>
        <row r="1293">
          <cell r="B1293" t="str">
            <v>超然塑胶包装制品（深圳）有限公司</v>
          </cell>
          <cell r="C1293" t="str">
            <v>/</v>
          </cell>
          <cell r="D1293" t="str">
            <v>光明区</v>
          </cell>
          <cell r="E1293" t="str">
            <v>光明管理局</v>
          </cell>
          <cell r="F1293" t="str">
            <v>11008220</v>
          </cell>
          <cell r="G1293" t="str">
            <v>914403005747680436</v>
          </cell>
          <cell r="H1293" t="str">
            <v/>
          </cell>
          <cell r="I1293" t="str">
            <v>塑料零件及其他塑料制品制造</v>
          </cell>
          <cell r="J1293">
            <v>2929</v>
          </cell>
          <cell r="K1293" t="str">
            <v>深圳市光明区玉塘田寮村第二工业区TM1一楼  ，二楼 ，  3338号</v>
          </cell>
        </row>
        <row r="1294">
          <cell r="B1294" t="str">
            <v>深圳粤发材料包装实业有限公司</v>
          </cell>
          <cell r="C1294" t="str">
            <v>/</v>
          </cell>
          <cell r="D1294" t="str">
            <v>光明区</v>
          </cell>
          <cell r="E1294" t="str">
            <v>光明管理局</v>
          </cell>
          <cell r="F1294" t="str">
            <v>11000164</v>
          </cell>
          <cell r="G1294" t="str">
            <v>9144030061881329XN</v>
          </cell>
          <cell r="H1294" t="str">
            <v/>
          </cell>
          <cell r="I1294" t="str">
            <v>日用塑料制品制造</v>
          </cell>
          <cell r="J1294">
            <v>2927</v>
          </cell>
          <cell r="K1294" t="str">
            <v>深圳市光明区凤凰街道塘尾社区南埔山粤宝工业区第8栋101</v>
          </cell>
        </row>
        <row r="1295">
          <cell r="B1295" t="str">
            <v>深圳市天邦印刷包装有限公司</v>
          </cell>
          <cell r="C1295" t="str">
            <v>/</v>
          </cell>
          <cell r="D1295" t="str">
            <v>光明区</v>
          </cell>
          <cell r="E1295" t="str">
            <v>光明管理局</v>
          </cell>
          <cell r="F1295" t="str">
            <v>11003021</v>
          </cell>
          <cell r="G1295" t="str">
            <v>91440300665892189G</v>
          </cell>
          <cell r="H1295" t="str">
            <v/>
          </cell>
          <cell r="I1295" t="str">
            <v>包装装潢及其他印刷</v>
          </cell>
          <cell r="J1295">
            <v>2319</v>
          </cell>
          <cell r="K1295" t="str">
            <v>深圳市光明区光明街道白花社区富民大道第一工业区一号路B6雅特美工业园一层东</v>
          </cell>
        </row>
        <row r="1296">
          <cell r="B1296" t="str">
            <v>深圳市台技光电有限公司</v>
          </cell>
          <cell r="C1296" t="str">
            <v>/</v>
          </cell>
          <cell r="D1296" t="str">
            <v>光明区</v>
          </cell>
          <cell r="E1296" t="str">
            <v>光明管理局</v>
          </cell>
          <cell r="F1296" t="str">
            <v>11003316</v>
          </cell>
          <cell r="G1296" t="str">
            <v>91440300685370716B</v>
          </cell>
        </row>
        <row r="1296">
          <cell r="I1296" t="str">
            <v>特种玻璃制造</v>
          </cell>
          <cell r="J1296">
            <v>3042</v>
          </cell>
          <cell r="K1296" t="str">
            <v>深圳市光明新区新湖办事处楼村居民委员会-第一工业区楼一工五路8号</v>
          </cell>
        </row>
        <row r="1297">
          <cell r="B1297" t="str">
            <v>深圳市金成展示制品有限公司</v>
          </cell>
          <cell r="C1297" t="str">
            <v>/</v>
          </cell>
          <cell r="D1297" t="str">
            <v>光明区</v>
          </cell>
          <cell r="E1297" t="str">
            <v>光明管理局</v>
          </cell>
          <cell r="F1297" t="str">
            <v>11008310</v>
          </cell>
          <cell r="G1297" t="str">
            <v>91440300771604582R</v>
          </cell>
        </row>
        <row r="1297">
          <cell r="I1297" t="str">
            <v>其他玻璃制造</v>
          </cell>
          <cell r="J1297">
            <v>3049</v>
          </cell>
          <cell r="K1297" t="str">
            <v>深圳市光明新区公明办事处李松蓢居民委员会-第二工业区荣泰佳厂房七栋四楼、五楼东号</v>
          </cell>
        </row>
        <row r="1298">
          <cell r="B1298" t="str">
            <v>深圳市鑫火胜科技有限公司</v>
          </cell>
          <cell r="C1298" t="str">
            <v>/</v>
          </cell>
          <cell r="D1298" t="str">
            <v>光明区</v>
          </cell>
          <cell r="E1298" t="str">
            <v>光明管理局</v>
          </cell>
          <cell r="F1298" t="str">
            <v>-</v>
          </cell>
          <cell r="G1298" t="str">
            <v>91440300MA5EYR3QX5</v>
          </cell>
        </row>
        <row r="1298">
          <cell r="I1298" t="str">
            <v>其他玻璃制造</v>
          </cell>
          <cell r="J1298">
            <v>3049</v>
          </cell>
          <cell r="K1298" t="str">
            <v>深圳市光明区马田街道石家社区上石家工业区柏林工业园A栋702-902</v>
          </cell>
        </row>
        <row r="1299">
          <cell r="B1299" t="str">
            <v>华兴彩色印刷（深圳）有限公司</v>
          </cell>
          <cell r="C1299" t="str">
            <v>/</v>
          </cell>
          <cell r="D1299" t="str">
            <v>光明区</v>
          </cell>
          <cell r="E1299" t="str">
            <v>光明管理局</v>
          </cell>
          <cell r="F1299" t="str">
            <v>11002773</v>
          </cell>
          <cell r="G1299" t="str">
            <v>91440300050480591R</v>
          </cell>
        </row>
        <row r="1299">
          <cell r="I1299" t="str">
            <v>包装装潢及其他印刷</v>
          </cell>
          <cell r="J1299">
            <v>2319</v>
          </cell>
          <cell r="K1299" t="str">
            <v>深圳市光明新区马田办事处合水口居民委员会-第四工业区第四期四栋5号号</v>
          </cell>
        </row>
        <row r="1300">
          <cell r="B1300" t="str">
            <v>深圳市顺鑫昌文化股份有限公司</v>
          </cell>
          <cell r="C1300" t="str">
            <v>/</v>
          </cell>
          <cell r="D1300" t="str">
            <v>光明区</v>
          </cell>
          <cell r="E1300" t="str">
            <v>光明管理局</v>
          </cell>
          <cell r="F1300" t="str">
            <v>11005508</v>
          </cell>
          <cell r="G1300" t="str">
            <v>9144030006798565XG</v>
          </cell>
        </row>
        <row r="1300">
          <cell r="I1300" t="str">
            <v>包装装潢及其他印刷</v>
          </cell>
          <cell r="J1300">
            <v>2319</v>
          </cell>
          <cell r="K1300" t="str">
            <v>深圳市光明新区公明办事处上村居民委员会-莲湖工业区食品公司6栋号</v>
          </cell>
        </row>
        <row r="1301">
          <cell r="B1301" t="str">
            <v>深圳市新威印刷有限公司</v>
          </cell>
          <cell r="C1301" t="str">
            <v>/</v>
          </cell>
          <cell r="D1301" t="str">
            <v>光明区</v>
          </cell>
          <cell r="E1301" t="str">
            <v>光明管理局</v>
          </cell>
          <cell r="F1301" t="str">
            <v>11006126</v>
          </cell>
          <cell r="G1301" t="str">
            <v>91440300085711716A</v>
          </cell>
        </row>
        <row r="1301">
          <cell r="I1301" t="str">
            <v>包装装潢及其他印刷</v>
          </cell>
          <cell r="J1301">
            <v>2319</v>
          </cell>
          <cell r="K1301" t="str">
            <v>深圳市光明新区公明办事处西田居民委员会-第一工业区恒万亿工业园第4栋1楼A区</v>
          </cell>
        </row>
        <row r="1302">
          <cell r="B1302" t="str">
            <v>深圳市深大极光科技有限公司</v>
          </cell>
          <cell r="C1302" t="str">
            <v>/</v>
          </cell>
          <cell r="D1302" t="str">
            <v>光明区</v>
          </cell>
          <cell r="E1302" t="str">
            <v>光明管理局</v>
          </cell>
          <cell r="F1302" t="str">
            <v>11002049</v>
          </cell>
          <cell r="G1302" t="str">
            <v>91440300192194072B</v>
          </cell>
        </row>
        <row r="1302">
          <cell r="I1302" t="str">
            <v>包装装潢及其他印刷</v>
          </cell>
          <cell r="J1302">
            <v>2319</v>
          </cell>
          <cell r="K1302" t="str">
            <v>深圳市光明新区玉塘办事处田寮居民委员会-聚江工业园3栋1楼号</v>
          </cell>
        </row>
        <row r="1303">
          <cell r="B1303" t="str">
            <v>深圳市嘉纪印刷包装有限公司</v>
          </cell>
          <cell r="C1303" t="str">
            <v>/</v>
          </cell>
          <cell r="D1303" t="str">
            <v>光明区</v>
          </cell>
          <cell r="E1303" t="str">
            <v>光明管理局</v>
          </cell>
          <cell r="F1303" t="str">
            <v>11002450</v>
          </cell>
          <cell r="G1303" t="str">
            <v>914403002794167151</v>
          </cell>
        </row>
        <row r="1303">
          <cell r="I1303" t="str">
            <v>包装装潢及其他印刷</v>
          </cell>
          <cell r="J1303">
            <v>2319</v>
          </cell>
          <cell r="K1303" t="str">
            <v>深圳市光明新区马田办事处石围居民委员会石围油麻岗工业区大道38号1栋B区</v>
          </cell>
        </row>
        <row r="1304">
          <cell r="B1304" t="str">
            <v>深圳市彩雅丰纸品包装有限公司</v>
          </cell>
          <cell r="C1304" t="str">
            <v>/</v>
          </cell>
          <cell r="D1304" t="str">
            <v>光明区</v>
          </cell>
          <cell r="E1304" t="str">
            <v>光明管理局</v>
          </cell>
          <cell r="F1304" t="str">
            <v>11001288</v>
          </cell>
          <cell r="G1304" t="str">
            <v>9144030055387025X9</v>
          </cell>
        </row>
        <row r="1304">
          <cell r="I1304" t="str">
            <v>书、报刊印刷</v>
          </cell>
          <cell r="J1304">
            <v>2311</v>
          </cell>
          <cell r="K1304" t="str">
            <v>深圳市光明新区马田办事处新庄居民委员会同安科技园三楼A栋</v>
          </cell>
        </row>
        <row r="1305">
          <cell r="B1305" t="str">
            <v>深圳市望京印刷有限公司</v>
          </cell>
          <cell r="C1305" t="str">
            <v>/</v>
          </cell>
          <cell r="D1305" t="str">
            <v>光明区</v>
          </cell>
          <cell r="E1305" t="str">
            <v>光明管理局</v>
          </cell>
          <cell r="F1305" t="str">
            <v>11008583</v>
          </cell>
          <cell r="G1305" t="str">
            <v>91440300557189912Q</v>
          </cell>
        </row>
        <row r="1305">
          <cell r="I1305" t="str">
            <v>包装装潢及其他印刷</v>
          </cell>
          <cell r="J1305">
            <v>2319</v>
          </cell>
          <cell r="K1305" t="str">
            <v>深圳市光明新区马田办事处合水口居民委员会-第四工业区第四期第四栋1号号</v>
          </cell>
        </row>
        <row r="1306">
          <cell r="B1306" t="str">
            <v>深圳市翔通达纸品有限公司</v>
          </cell>
          <cell r="C1306" t="str">
            <v>/</v>
          </cell>
          <cell r="D1306" t="str">
            <v>光明区</v>
          </cell>
          <cell r="E1306" t="str">
            <v>光明管理局</v>
          </cell>
          <cell r="F1306" t="str">
            <v>11008163</v>
          </cell>
          <cell r="G1306" t="str">
            <v>91440300561524509B</v>
          </cell>
        </row>
        <row r="1306">
          <cell r="I1306" t="str">
            <v>包装装潢及其他印刷</v>
          </cell>
          <cell r="J1306">
            <v>2319</v>
          </cell>
          <cell r="K1306" t="str">
            <v>深圳市光明新区玉塘办事处长圳居民委员会-沙头巷工业区第5栋号</v>
          </cell>
        </row>
        <row r="1307">
          <cell r="B1307" t="str">
            <v>深圳市创信包装材料科技有限公司</v>
          </cell>
          <cell r="C1307" t="str">
            <v>/</v>
          </cell>
          <cell r="D1307" t="str">
            <v>光明区</v>
          </cell>
          <cell r="E1307" t="str">
            <v>光明管理局</v>
          </cell>
          <cell r="F1307" t="str">
            <v>11009030</v>
          </cell>
          <cell r="G1307" t="str">
            <v>91440300568549469T</v>
          </cell>
        </row>
        <row r="1307">
          <cell r="I1307" t="str">
            <v>包装装潢及其他印刷</v>
          </cell>
          <cell r="J1307">
            <v>2319</v>
          </cell>
          <cell r="K1307" t="str">
            <v>深圳市光明新区新湖办事处楼村居民委员会-陈文礼工业园B2栋3-4楼</v>
          </cell>
        </row>
        <row r="1308">
          <cell r="B1308" t="str">
            <v>深圳市华诚彩印纸品包装有限公司</v>
          </cell>
          <cell r="C1308" t="str">
            <v>/</v>
          </cell>
          <cell r="D1308" t="str">
            <v>光明区</v>
          </cell>
          <cell r="E1308" t="str">
            <v>光明管理局</v>
          </cell>
          <cell r="F1308" t="str">
            <v>11002805</v>
          </cell>
          <cell r="G1308" t="str">
            <v>91440300597759107A</v>
          </cell>
        </row>
        <row r="1308">
          <cell r="I1308" t="str">
            <v>包装装潢及其他印刷</v>
          </cell>
          <cell r="J1308">
            <v>2319</v>
          </cell>
          <cell r="K1308" t="str">
            <v>深圳市光明新区新湖办事处楼村居民委员会-振兴路38号C栋2楼</v>
          </cell>
        </row>
        <row r="1309">
          <cell r="B1309" t="str">
            <v>智行印刷品（深圳）有限公司</v>
          </cell>
          <cell r="C1309" t="str">
            <v>/</v>
          </cell>
          <cell r="D1309" t="str">
            <v>光明区</v>
          </cell>
          <cell r="E1309" t="str">
            <v>光明管理局</v>
          </cell>
          <cell r="F1309" t="str">
            <v>11007948</v>
          </cell>
          <cell r="G1309" t="str">
            <v>914403006188540830</v>
          </cell>
        </row>
        <row r="1309">
          <cell r="I1309" t="str">
            <v>包装装潢及其他印刷</v>
          </cell>
          <cell r="J1309">
            <v>2319</v>
          </cell>
          <cell r="K1309" t="str">
            <v>深圳市光明区新湖街道圳美社区碧美路同富裕工业园俊伟兴工业园4号厂房2层</v>
          </cell>
        </row>
        <row r="1310">
          <cell r="B1310" t="str">
            <v>嘉宾彩印（深圳）有限公司</v>
          </cell>
          <cell r="C1310" t="str">
            <v>/</v>
          </cell>
          <cell r="D1310" t="str">
            <v>光明区</v>
          </cell>
          <cell r="E1310" t="str">
            <v>光明管理局</v>
          </cell>
          <cell r="F1310" t="str">
            <v>11001466</v>
          </cell>
          <cell r="G1310" t="str">
            <v>91440300618883108W</v>
          </cell>
        </row>
        <row r="1310">
          <cell r="I1310" t="str">
            <v>书、报刊印刷</v>
          </cell>
          <cell r="J1310">
            <v>2311</v>
          </cell>
          <cell r="K1310" t="str">
            <v>深圳市光明新区马田办事处石家居民委员会第三工业区第二栋</v>
          </cell>
        </row>
        <row r="1311">
          <cell r="B1311" t="str">
            <v>深圳鑫华溢印务有限公司</v>
          </cell>
          <cell r="C1311" t="str">
            <v>/</v>
          </cell>
          <cell r="D1311" t="str">
            <v>光明区</v>
          </cell>
          <cell r="E1311" t="str">
            <v>光明管理局</v>
          </cell>
          <cell r="F1311" t="str">
            <v>11009461</v>
          </cell>
          <cell r="G1311" t="str">
            <v>91440300618910954R</v>
          </cell>
        </row>
        <row r="1311">
          <cell r="I1311" t="str">
            <v>包装装潢及其他印刷</v>
          </cell>
          <cell r="J1311">
            <v>2319</v>
          </cell>
          <cell r="K1311" t="str">
            <v>深圳市光明新区玉塘办事处田寮居民委员会同观路十九号路10号九洲工业园厂房2栋七楼701A、702</v>
          </cell>
        </row>
        <row r="1312">
          <cell r="B1312" t="str">
            <v>深圳朋凯印刷有限公司</v>
          </cell>
          <cell r="C1312" t="str">
            <v>/</v>
          </cell>
          <cell r="D1312" t="str">
            <v>光明区</v>
          </cell>
          <cell r="E1312" t="str">
            <v>光明管理局</v>
          </cell>
          <cell r="F1312" t="str">
            <v>11006516</v>
          </cell>
          <cell r="G1312" t="str">
            <v>91440300618916328C</v>
          </cell>
        </row>
        <row r="1312">
          <cell r="I1312" t="str">
            <v>包装装潢及其他印刷</v>
          </cell>
          <cell r="J1312">
            <v>2319</v>
          </cell>
          <cell r="K1312" t="str">
            <v>深圳市光明新区光明办事处白花居民委员会-第一工业区朋凯工业园B栋</v>
          </cell>
        </row>
        <row r="1313">
          <cell r="B1313" t="str">
            <v>深圳市海富星科技有限公司</v>
          </cell>
          <cell r="C1313" t="str">
            <v>/</v>
          </cell>
          <cell r="D1313" t="str">
            <v>光明区</v>
          </cell>
          <cell r="E1313" t="str">
            <v>光明管理局</v>
          </cell>
          <cell r="F1313" t="str">
            <v>11007104</v>
          </cell>
          <cell r="G1313" t="str">
            <v>914403006658673546</v>
          </cell>
        </row>
        <row r="1313">
          <cell r="I1313" t="str">
            <v>包装装潢及其他印刷</v>
          </cell>
          <cell r="J1313">
            <v>2319</v>
          </cell>
          <cell r="K1313" t="str">
            <v>深圳市光明新区凤凰办事处东坑居民委员会东坑工业区东达路10号</v>
          </cell>
        </row>
        <row r="1314">
          <cell r="B1314" t="str">
            <v>深圳市宝兴隆包装制品有限公司</v>
          </cell>
          <cell r="C1314" t="str">
            <v>/</v>
          </cell>
          <cell r="D1314" t="str">
            <v>光明区</v>
          </cell>
          <cell r="E1314" t="str">
            <v>光明管理局</v>
          </cell>
          <cell r="F1314" t="str">
            <v>11002666</v>
          </cell>
          <cell r="G1314" t="str">
            <v>91440300671892572R</v>
          </cell>
        </row>
        <row r="1314">
          <cell r="I1314" t="str">
            <v>包装装潢及其他印刷</v>
          </cell>
          <cell r="J1314">
            <v>2319</v>
          </cell>
          <cell r="K1314" t="str">
            <v>深圳市光明新区公明办事处上村居民委员会-第三工业区第19栋一楼B区二楼号</v>
          </cell>
        </row>
        <row r="1315">
          <cell r="B1315" t="str">
            <v>深圳市明和纸品有限公司</v>
          </cell>
          <cell r="C1315" t="str">
            <v>/</v>
          </cell>
          <cell r="D1315" t="str">
            <v>光明区</v>
          </cell>
          <cell r="E1315" t="str">
            <v>光明管理局</v>
          </cell>
          <cell r="F1315" t="str">
            <v>11009511</v>
          </cell>
          <cell r="G1315" t="str">
            <v>91440300682033183K</v>
          </cell>
        </row>
        <row r="1315">
          <cell r="I1315" t="str">
            <v>包装装潢及其他印刷</v>
          </cell>
          <cell r="J1315">
            <v>2319</v>
          </cell>
          <cell r="K1315" t="str">
            <v>深圳市光明新区玉塘办事处长圳居民委员会-长兴工业园2栋3层、11栋一层号</v>
          </cell>
        </row>
        <row r="1316">
          <cell r="B1316" t="str">
            <v>斯麦尔工艺制品（深圳）有限公司</v>
          </cell>
          <cell r="C1316" t="str">
            <v>/</v>
          </cell>
          <cell r="D1316" t="str">
            <v>光明区</v>
          </cell>
          <cell r="E1316" t="str">
            <v>光明管理局</v>
          </cell>
          <cell r="F1316" t="str">
            <v>11008263</v>
          </cell>
          <cell r="G1316" t="str">
            <v>91440300692505121D</v>
          </cell>
        </row>
        <row r="1316">
          <cell r="I1316" t="str">
            <v>包装装潢及其他印刷</v>
          </cell>
          <cell r="J1316">
            <v>2319</v>
          </cell>
          <cell r="K1316" t="str">
            <v>深圳市光明新区马田办事处石家居民委员会石围工业区八栋</v>
          </cell>
        </row>
        <row r="1317">
          <cell r="B1317" t="str">
            <v>深圳市冠利达新材料科技有限公司</v>
          </cell>
          <cell r="C1317" t="str">
            <v>/</v>
          </cell>
          <cell r="D1317" t="str">
            <v>光明区</v>
          </cell>
          <cell r="E1317" t="str">
            <v>光明管理局</v>
          </cell>
          <cell r="F1317" t="str">
            <v>-</v>
          </cell>
          <cell r="G1317" t="str">
            <v>91440300695577542G</v>
          </cell>
        </row>
        <row r="1317">
          <cell r="I1317" t="str">
            <v>包装装潢及其他印刷</v>
          </cell>
          <cell r="J1317">
            <v>2319</v>
          </cell>
          <cell r="K1317" t="str">
            <v>深圳市光明新区公明办事处楼村社区白泥樟工业区3号一楼</v>
          </cell>
        </row>
        <row r="1318">
          <cell r="B1318" t="str">
            <v>深圳市精彩印联合印务有限公司</v>
          </cell>
          <cell r="C1318" t="str">
            <v>/</v>
          </cell>
          <cell r="D1318" t="str">
            <v>光明区</v>
          </cell>
          <cell r="E1318" t="str">
            <v>光明管理局</v>
          </cell>
          <cell r="F1318" t="str">
            <v>11004503</v>
          </cell>
          <cell r="G1318" t="str">
            <v>91440300723043434F</v>
          </cell>
        </row>
        <row r="1318">
          <cell r="I1318" t="str">
            <v>书、报刊印刷</v>
          </cell>
          <cell r="J1318">
            <v>2311</v>
          </cell>
          <cell r="K1318" t="str">
            <v>深圳市光明新区光明办事处白花居民委员会-白花社区精雅科技园B栋号</v>
          </cell>
        </row>
        <row r="1319">
          <cell r="B1319" t="str">
            <v>深圳市雅特美设计印刷有限公司</v>
          </cell>
          <cell r="C1319" t="str">
            <v>/</v>
          </cell>
          <cell r="D1319" t="str">
            <v>光明区</v>
          </cell>
          <cell r="E1319" t="str">
            <v>光明管理局</v>
          </cell>
          <cell r="F1319" t="str">
            <v>11005831</v>
          </cell>
          <cell r="G1319" t="str">
            <v>91440300724712230H</v>
          </cell>
        </row>
        <row r="1319">
          <cell r="I1319" t="str">
            <v>包装装潢及其他印刷</v>
          </cell>
          <cell r="J1319">
            <v>2319</v>
          </cell>
          <cell r="K1319" t="str">
            <v>深圳市光明新区光明街道白花居民委员会-第一工业区一号路B6雅特美工业园一层西、三层</v>
          </cell>
        </row>
        <row r="1320">
          <cell r="B1320" t="str">
            <v>深圳市景兴包装制品有限公司</v>
          </cell>
          <cell r="C1320" t="str">
            <v>/</v>
          </cell>
          <cell r="D1320" t="str">
            <v>光明区</v>
          </cell>
          <cell r="E1320" t="str">
            <v>光明管理局</v>
          </cell>
          <cell r="F1320" t="str">
            <v>11005057</v>
          </cell>
          <cell r="G1320" t="str">
            <v>914403007341682594</v>
          </cell>
        </row>
        <row r="1320">
          <cell r="I1320" t="str">
            <v>包装装潢及其他印刷</v>
          </cell>
          <cell r="J1320">
            <v>2319</v>
          </cell>
          <cell r="K1320" t="str">
            <v>深圳市光明新区公明办事处西田居民委员会-第四工业区利豪科技园第3栋</v>
          </cell>
        </row>
        <row r="1321">
          <cell r="B1321" t="str">
            <v>深圳市众成纸品有限公司</v>
          </cell>
          <cell r="C1321" t="str">
            <v>/</v>
          </cell>
          <cell r="D1321" t="str">
            <v>光明区</v>
          </cell>
          <cell r="E1321" t="str">
            <v>光明管理局</v>
          </cell>
          <cell r="F1321" t="str">
            <v>11007035</v>
          </cell>
          <cell r="G1321" t="str">
            <v>91440300755693116B</v>
          </cell>
        </row>
        <row r="1321">
          <cell r="I1321" t="str">
            <v>包装装潢及其他印刷</v>
          </cell>
          <cell r="J1321">
            <v>2319</v>
          </cell>
          <cell r="K1321" t="str">
            <v>深圳市光明新区公明办事处李松蓢居民委员会-第二工业区凤汤路18号A、B栋</v>
          </cell>
        </row>
        <row r="1322">
          <cell r="B1322" t="str">
            <v>深圳市霖佳田包装科技有限公司</v>
          </cell>
          <cell r="C1322" t="str">
            <v>/</v>
          </cell>
          <cell r="D1322" t="str">
            <v>光明区</v>
          </cell>
          <cell r="E1322" t="str">
            <v>光明管理局</v>
          </cell>
          <cell r="F1322" t="str">
            <v>11010139</v>
          </cell>
          <cell r="G1322" t="str">
            <v>91440300760474292J</v>
          </cell>
        </row>
        <row r="1322">
          <cell r="I1322" t="str">
            <v>包装装潢及其他印刷</v>
          </cell>
          <cell r="J1322">
            <v>2319</v>
          </cell>
          <cell r="K1322" t="str">
            <v>深圳市光明新区公明街道田寮塘口工业区第7栋</v>
          </cell>
        </row>
        <row r="1323">
          <cell r="B1323" t="str">
            <v>深圳市方氏华泰印刷有限公司</v>
          </cell>
          <cell r="C1323" t="str">
            <v>/</v>
          </cell>
          <cell r="D1323" t="str">
            <v>光明区</v>
          </cell>
          <cell r="E1323" t="str">
            <v>光明管理局</v>
          </cell>
          <cell r="F1323" t="str">
            <v>11007080</v>
          </cell>
          <cell r="G1323" t="str">
            <v>9144030076495674X2</v>
          </cell>
        </row>
        <row r="1323">
          <cell r="I1323" t="str">
            <v>包装装潢及其他印刷</v>
          </cell>
          <cell r="J1323">
            <v>2319</v>
          </cell>
          <cell r="K1323" t="str">
            <v>深圳市光明新区公明办事处上村居民委员会-第三工业区第8栋号</v>
          </cell>
        </row>
        <row r="1324">
          <cell r="B1324" t="str">
            <v>深圳市中大印刷有限公司</v>
          </cell>
          <cell r="C1324" t="str">
            <v>/</v>
          </cell>
          <cell r="D1324" t="str">
            <v>光明区</v>
          </cell>
          <cell r="E1324" t="str">
            <v>光明管理局</v>
          </cell>
          <cell r="F1324" t="str">
            <v>11002181</v>
          </cell>
          <cell r="G1324" t="str">
            <v>914403007703151130</v>
          </cell>
        </row>
        <row r="1324">
          <cell r="I1324" t="str">
            <v>包装装潢及其他印刷</v>
          </cell>
          <cell r="J1324">
            <v>2319</v>
          </cell>
          <cell r="K1324" t="str">
            <v>深圳市光明新区玉塘办事处田寮居民委员会第五工业区</v>
          </cell>
        </row>
        <row r="1325">
          <cell r="B1325" t="str">
            <v>深圳市华艺佳彩色印刷有限公司</v>
          </cell>
          <cell r="C1325" t="str">
            <v>/</v>
          </cell>
          <cell r="D1325" t="str">
            <v>光明区</v>
          </cell>
          <cell r="E1325" t="str">
            <v>光明管理局</v>
          </cell>
          <cell r="F1325" t="str">
            <v>11003697</v>
          </cell>
          <cell r="G1325" t="str">
            <v>914403007813648772</v>
          </cell>
        </row>
        <row r="1325">
          <cell r="I1325" t="str">
            <v>包装装潢及其他印刷</v>
          </cell>
          <cell r="J1325">
            <v>2319</v>
          </cell>
          <cell r="K1325" t="str">
            <v>深圳市光明新区凤凰办事处塘尾居民委员会兴华第二工业区5栋一、二楼、4栋一楼</v>
          </cell>
        </row>
        <row r="1326">
          <cell r="B1326" t="str">
            <v>深圳市龙翔顺包装材料有限公司</v>
          </cell>
          <cell r="C1326" t="str">
            <v>/</v>
          </cell>
          <cell r="D1326" t="str">
            <v>光明区</v>
          </cell>
          <cell r="E1326" t="str">
            <v>光明管理局</v>
          </cell>
          <cell r="F1326" t="str">
            <v>11010097</v>
          </cell>
          <cell r="G1326" t="str">
            <v>91440300781394056N</v>
          </cell>
        </row>
        <row r="1326">
          <cell r="I1326" t="str">
            <v>包装装潢及其他印刷</v>
          </cell>
          <cell r="J1326">
            <v>2319</v>
          </cell>
          <cell r="K1326" t="str">
            <v>深圳市光明新区光明街道白花社区富民大道雅特美工业园一楼东、四楼、六楼</v>
          </cell>
        </row>
        <row r="1327">
          <cell r="B1327" t="str">
            <v>深圳市佳汇印刷有限公司</v>
          </cell>
          <cell r="C1327" t="str">
            <v>/</v>
          </cell>
          <cell r="D1327" t="str">
            <v>光明区</v>
          </cell>
          <cell r="E1327" t="str">
            <v>光明管理局</v>
          </cell>
          <cell r="F1327" t="str">
            <v>11006399</v>
          </cell>
          <cell r="G1327" t="str">
            <v>91440300789202047K</v>
          </cell>
        </row>
        <row r="1327">
          <cell r="I1327" t="str">
            <v>包装装潢及其他印刷</v>
          </cell>
          <cell r="J1327">
            <v>2319</v>
          </cell>
          <cell r="K1327" t="str">
            <v>深圳市光明新区公明办事处上村居民委员会-铁塔工业园B栋</v>
          </cell>
        </row>
        <row r="1328">
          <cell r="B1328" t="str">
            <v>深圳市博雅昌纸品包装有限公司</v>
          </cell>
          <cell r="C1328" t="str">
            <v>/</v>
          </cell>
          <cell r="D1328" t="str">
            <v>光明区</v>
          </cell>
          <cell r="E1328" t="str">
            <v>光明管理局</v>
          </cell>
          <cell r="F1328" t="str">
            <v>11005168</v>
          </cell>
          <cell r="G1328" t="str">
            <v>914403007966433425</v>
          </cell>
        </row>
        <row r="1328">
          <cell r="I1328" t="str">
            <v>包装装潢及其他印刷</v>
          </cell>
          <cell r="J1328">
            <v>2319</v>
          </cell>
          <cell r="K1328" t="str">
            <v>深圳市深圳光明新区马田办事处将石居民委员会新围村新围路53号同安科技园A栋2楼</v>
          </cell>
        </row>
        <row r="1329">
          <cell r="B1329" t="str">
            <v>深圳市锦兆电子科技股份有限公司</v>
          </cell>
          <cell r="C1329" t="str">
            <v>/</v>
          </cell>
          <cell r="D1329" t="str">
            <v>光明区</v>
          </cell>
          <cell r="E1329" t="str">
            <v>光明管理局</v>
          </cell>
          <cell r="F1329" t="str">
            <v>11000815</v>
          </cell>
          <cell r="G1329" t="str">
            <v>91440300799224290E</v>
          </cell>
        </row>
        <row r="1329">
          <cell r="I1329" t="str">
            <v>包装装潢及其他印刷</v>
          </cell>
          <cell r="J1329">
            <v>2319</v>
          </cell>
          <cell r="K1329" t="str">
            <v>深圳市光明新区公明办事处上村居民委员会莲塘工业城铁塔旭发科技园A3栋2楼</v>
          </cell>
        </row>
        <row r="1330">
          <cell r="B1330" t="str">
            <v>深圳市云物智联科技有限公司</v>
          </cell>
          <cell r="C1330" t="str">
            <v>/</v>
          </cell>
          <cell r="D1330" t="str">
            <v>光明区</v>
          </cell>
          <cell r="E1330" t="str">
            <v>光明管理局</v>
          </cell>
          <cell r="F1330" t="str">
            <v>11002549</v>
          </cell>
          <cell r="G1330" t="str">
            <v>91440300MA5EGFUY6P</v>
          </cell>
        </row>
        <row r="1330">
          <cell r="I1330" t="str">
            <v>包装装潢及其他印刷</v>
          </cell>
          <cell r="J1330">
            <v>2319</v>
          </cell>
          <cell r="K1330" t="str">
            <v>深圳市光明新区凤凰办事处东坑居民委员会-东明大道唯科科技大楼A栋402号</v>
          </cell>
        </row>
        <row r="1331">
          <cell r="B1331" t="str">
            <v>深圳市鑫深达科技有限公司</v>
          </cell>
          <cell r="C1331" t="str">
            <v>/</v>
          </cell>
          <cell r="D1331" t="str">
            <v>光明区</v>
          </cell>
          <cell r="E1331" t="str">
            <v>光明管理局</v>
          </cell>
          <cell r="F1331" t="str">
            <v>-</v>
          </cell>
          <cell r="G1331" t="str">
            <v>91440300MA5F4PN22H</v>
          </cell>
        </row>
        <row r="1331">
          <cell r="I1331" t="str">
            <v>包装装潢及其他印刷</v>
          </cell>
          <cell r="J1331">
            <v>2319</v>
          </cell>
          <cell r="K1331" t="str">
            <v>深圳市光明新区玉塘街道田寮社区第七工业区20栋整套厂房二楼</v>
          </cell>
        </row>
        <row r="1332">
          <cell r="B1332" t="str">
            <v>深圳市光明区环境水务有限公司</v>
          </cell>
          <cell r="C1332" t="str">
            <v>/</v>
          </cell>
          <cell r="D1332" t="str">
            <v>光明区</v>
          </cell>
          <cell r="E1332" t="str">
            <v>光明管理局</v>
          </cell>
          <cell r="F1332" t="str">
            <v>-</v>
          </cell>
          <cell r="G1332" t="str">
            <v>91440300MA5EY0G813</v>
          </cell>
        </row>
        <row r="1332">
          <cell r="I1332" t="str">
            <v>固体废物治理</v>
          </cell>
          <cell r="J1332">
            <v>7723</v>
          </cell>
          <cell r="K1332" t="str">
            <v>深圳市光明新区凤凰街道观光路3009号招商局科技园A1栋17楼</v>
          </cell>
        </row>
        <row r="1333">
          <cell r="B1333" t="str">
            <v>深圳市宏盛发塑胶模具有限公司</v>
          </cell>
          <cell r="C1333" t="str">
            <v>/</v>
          </cell>
          <cell r="D1333" t="str">
            <v>光明区</v>
          </cell>
          <cell r="E1333" t="str">
            <v>光明管理局</v>
          </cell>
          <cell r="F1333" t="str">
            <v>11002508</v>
          </cell>
          <cell r="G1333" t="str">
            <v>91440300279399169H</v>
          </cell>
          <cell r="H1333" t="str">
            <v/>
          </cell>
          <cell r="I1333" t="str">
            <v>塑料零件及其他塑料制品制造</v>
          </cell>
          <cell r="J1333">
            <v>2929</v>
          </cell>
          <cell r="K1333" t="str">
            <v>深圳市光明区玉塘街道长圳社区第二工业区长圳路16号</v>
          </cell>
        </row>
        <row r="1334">
          <cell r="B1334" t="str">
            <v>安费诺凯杰科技（深圳）有限公司</v>
          </cell>
          <cell r="C1334" t="str">
            <v>/</v>
          </cell>
          <cell r="D1334" t="str">
            <v>光明区</v>
          </cell>
          <cell r="E1334" t="str">
            <v>光明管理局</v>
          </cell>
          <cell r="F1334" t="str">
            <v>11003345</v>
          </cell>
          <cell r="G1334" t="str">
            <v>91440300715243807U</v>
          </cell>
          <cell r="H1334" t="str">
            <v/>
          </cell>
          <cell r="I1334" t="str">
            <v>电子真空器件制造</v>
          </cell>
          <cell r="J1334">
            <v>3971</v>
          </cell>
          <cell r="K1334" t="str">
            <v>深圳市光明区凤凰街道塘尾工业总公司塘尾工业区DM2栋</v>
          </cell>
        </row>
        <row r="1335">
          <cell r="B1335" t="str">
            <v>深圳市瑞丰光电子股份有限公司</v>
          </cell>
          <cell r="C1335" t="str">
            <v>/</v>
          </cell>
          <cell r="D1335" t="str">
            <v>光明区</v>
          </cell>
          <cell r="E1335" t="str">
            <v>光明管理局</v>
          </cell>
          <cell r="F1335" t="str">
            <v>11004878</v>
          </cell>
          <cell r="G1335" t="str">
            <v>914403007152666039</v>
          </cell>
          <cell r="H1335" t="str">
            <v/>
          </cell>
          <cell r="I1335" t="str">
            <v>光学仪器制造</v>
          </cell>
          <cell r="J1335">
            <v>4040</v>
          </cell>
          <cell r="K1335" t="str">
            <v>深圳市光明区公明街道田寮社区第十工业区1栋一至八楼</v>
          </cell>
        </row>
        <row r="1336">
          <cell r="B1336" t="str">
            <v>美盈森集团股份有限公司</v>
          </cell>
          <cell r="C1336" t="str">
            <v>/</v>
          </cell>
          <cell r="D1336" t="str">
            <v>光明区</v>
          </cell>
          <cell r="E1336" t="str">
            <v>光明管理局</v>
          </cell>
          <cell r="F1336" t="str">
            <v>11000912</v>
          </cell>
          <cell r="G1336" t="str">
            <v>91440300723000100A</v>
          </cell>
          <cell r="H1336" t="str">
            <v/>
          </cell>
          <cell r="I1336" t="str">
            <v>其他纸制品制造</v>
          </cell>
          <cell r="J1336">
            <v>2239</v>
          </cell>
          <cell r="K1336" t="str">
            <v>深圳市光明区新湖街道新坡头村美盈森厂A栋</v>
          </cell>
        </row>
        <row r="1337">
          <cell r="B1337" t="str">
            <v>深圳铭锋达精密技术有限公司</v>
          </cell>
          <cell r="C1337" t="str">
            <v>/</v>
          </cell>
          <cell r="D1337" t="str">
            <v>光明区</v>
          </cell>
          <cell r="E1337" t="str">
            <v>光明管理局</v>
          </cell>
          <cell r="F1337" t="str">
            <v>11007999</v>
          </cell>
          <cell r="G1337" t="str">
            <v>91440300727130623L</v>
          </cell>
          <cell r="H1337" t="str">
            <v/>
          </cell>
          <cell r="I1337" t="str">
            <v>其他电子设备制造</v>
          </cell>
          <cell r="J1337">
            <v>3990</v>
          </cell>
          <cell r="K1337" t="str">
            <v>深圳市光明区公明田寮宝山路15号铭锋达工业园</v>
          </cell>
        </row>
        <row r="1338">
          <cell r="B1338" t="str">
            <v>深圳市兴宝合纸品包装有限公司</v>
          </cell>
          <cell r="C1338" t="str">
            <v>/</v>
          </cell>
          <cell r="D1338" t="str">
            <v>光明区</v>
          </cell>
          <cell r="E1338" t="str">
            <v>光明管理局</v>
          </cell>
          <cell r="F1338" t="str">
            <v>11006361</v>
          </cell>
          <cell r="G1338" t="str">
            <v>91440300729878854D</v>
          </cell>
          <cell r="H1338" t="str">
            <v/>
          </cell>
          <cell r="I1338" t="str">
            <v>其他纸制品制造</v>
          </cell>
          <cell r="J1338">
            <v>2239</v>
          </cell>
          <cell r="K1338" t="str">
            <v>深圳市光明区公明街道上村下辇深圳市 光明区公明办事好处_上村社区下辇第四栋兴宝合工业大厦</v>
          </cell>
        </row>
        <row r="1339">
          <cell r="B1339" t="str">
            <v>品上佳自行车（深圳）有限公司</v>
          </cell>
          <cell r="C1339" t="str">
            <v>/</v>
          </cell>
          <cell r="D1339" t="str">
            <v>光明区</v>
          </cell>
          <cell r="E1339" t="str">
            <v>光明管理局</v>
          </cell>
          <cell r="F1339" t="str">
            <v>11008758</v>
          </cell>
          <cell r="G1339" t="str">
            <v>9144030073112578XA</v>
          </cell>
          <cell r="H1339" t="str">
            <v>深圳市品上佳自行车车料有限公司</v>
          </cell>
          <cell r="I1339" t="str">
            <v>自行车制造</v>
          </cell>
          <cell r="J1339">
            <v>3761</v>
          </cell>
          <cell r="K1339" t="str">
            <v>深圳市光明区公明街道下村第五工业区10号</v>
          </cell>
        </row>
        <row r="1340">
          <cell r="B1340" t="str">
            <v>宝威亚太电子（深圳）有限公司</v>
          </cell>
          <cell r="C1340" t="str">
            <v>/</v>
          </cell>
          <cell r="D1340" t="str">
            <v>光明区</v>
          </cell>
          <cell r="E1340" t="str">
            <v>光明管理局</v>
          </cell>
          <cell r="F1340" t="str">
            <v>11004462</v>
          </cell>
          <cell r="G1340" t="str">
            <v>914403007388037158</v>
          </cell>
          <cell r="H1340" t="str">
            <v/>
          </cell>
          <cell r="I1340" t="str">
            <v>其他智能消费设备制造</v>
          </cell>
          <cell r="J1340">
            <v>3969</v>
          </cell>
          <cell r="K1340" t="str">
            <v>深圳市光明区公明街道根玉路与南明路交汇处华宏通信工业园厂房6栋一楼B区及二至六楼</v>
          </cell>
        </row>
        <row r="1341">
          <cell r="B1341" t="str">
            <v>深圳市广业电子科技有限公司</v>
          </cell>
          <cell r="C1341" t="str">
            <v>/</v>
          </cell>
          <cell r="D1341" t="str">
            <v>光明区</v>
          </cell>
          <cell r="E1341" t="str">
            <v>光明管理局</v>
          </cell>
          <cell r="F1341" t="str">
            <v>11009164</v>
          </cell>
          <cell r="G1341" t="str">
            <v>9144030075049760XN</v>
          </cell>
          <cell r="H1341" t="str">
            <v/>
          </cell>
          <cell r="I1341" t="str">
            <v>塑料零件及其他塑料制品制造</v>
          </cell>
          <cell r="J1341">
            <v>2929</v>
          </cell>
          <cell r="K1341" t="str">
            <v>深圳市光明区公明街道圳园路168号（广业产业园内）1号车间锅炉房内</v>
          </cell>
        </row>
        <row r="1342">
          <cell r="B1342" t="str">
            <v>美尔健（深圳）生物科技有限公司</v>
          </cell>
          <cell r="C1342" t="str">
            <v>/</v>
          </cell>
          <cell r="D1342" t="str">
            <v>大鹏新区</v>
          </cell>
          <cell r="E1342" t="str">
            <v>大鹏管理局</v>
          </cell>
          <cell r="F1342" t="str">
            <v>12000301</v>
          </cell>
          <cell r="G1342" t="str">
            <v>91440300MA5F94YB62</v>
          </cell>
        </row>
        <row r="1342">
          <cell r="I1342" t="str">
            <v>生物药品制造</v>
          </cell>
          <cell r="J1342">
            <v>2761</v>
          </cell>
          <cell r="K1342" t="str">
            <v>深圳市大鹏新区葵涌街道三溪社区</v>
          </cell>
        </row>
        <row r="1343">
          <cell r="B1343" t="str">
            <v>大通电路板（深圳）有限公司</v>
          </cell>
          <cell r="C1343" t="str">
            <v>/</v>
          </cell>
          <cell r="D1343" t="str">
            <v>大鹏新区</v>
          </cell>
          <cell r="E1343" t="str">
            <v>大鹏管理局</v>
          </cell>
          <cell r="F1343" t="str">
            <v>12000064</v>
          </cell>
          <cell r="G1343" t="str">
            <v>914403005788205901</v>
          </cell>
        </row>
        <row r="1343">
          <cell r="I1343" t="str">
            <v>电子电路制造</v>
          </cell>
          <cell r="J1343">
            <v>3982</v>
          </cell>
          <cell r="K1343" t="str">
            <v>深圳市大鹏新区大鹏街道咸头岭1号</v>
          </cell>
        </row>
        <row r="1344">
          <cell r="B1344" t="str">
            <v>深圳市合力泰光电有限公司</v>
          </cell>
          <cell r="C1344" t="str">
            <v>/</v>
          </cell>
          <cell r="D1344" t="str">
            <v>大鹏新区</v>
          </cell>
          <cell r="E1344" t="str">
            <v>大鹏管理局</v>
          </cell>
          <cell r="F1344" t="str">
            <v>12000065</v>
          </cell>
          <cell r="G1344" t="str">
            <v>91440300772701149P</v>
          </cell>
        </row>
        <row r="1344">
          <cell r="I1344" t="str">
            <v>电子电路制造</v>
          </cell>
          <cell r="J1344">
            <v>3982</v>
          </cell>
          <cell r="K1344" t="str">
            <v>深圳市大鹏新区葵涌延安路1号</v>
          </cell>
        </row>
        <row r="1345">
          <cell r="B1345" t="str">
            <v>水头水质净化厂</v>
          </cell>
          <cell r="C1345" t="str">
            <v>深圳市深水水头污水处理有限公司</v>
          </cell>
          <cell r="D1345" t="str">
            <v>大鹏新区</v>
          </cell>
          <cell r="E1345" t="str">
            <v>大鹏管理局</v>
          </cell>
          <cell r="F1345" t="str">
            <v>12000002</v>
          </cell>
          <cell r="G1345" t="str">
            <v>914403005670659647</v>
          </cell>
        </row>
        <row r="1345">
          <cell r="I1345" t="str">
            <v>污水处理及其再生利用</v>
          </cell>
          <cell r="J1345">
            <v>4620</v>
          </cell>
          <cell r="K1345" t="str">
            <v>深圳市大鹏街道办水头社区龙兴路40号</v>
          </cell>
        </row>
        <row r="1346">
          <cell r="B1346" t="str">
            <v>葵涌水质净化厂</v>
          </cell>
          <cell r="C1346" t="str">
            <v>深圳市深水水头污水处理有限公司</v>
          </cell>
          <cell r="D1346" t="str">
            <v>大鹏新区</v>
          </cell>
          <cell r="E1346" t="str">
            <v>大鹏管理局</v>
          </cell>
          <cell r="F1346" t="str">
            <v>12000003</v>
          </cell>
          <cell r="G1346" t="str">
            <v>914403005670659647</v>
          </cell>
        </row>
        <row r="1346">
          <cell r="I1346" t="str">
            <v>污水处理及其再生利用</v>
          </cell>
          <cell r="J1346">
            <v>4620</v>
          </cell>
          <cell r="K1346" t="str">
            <v>深圳市大鹏新区葵涌街道办沙渔涌路18号</v>
          </cell>
        </row>
        <row r="1347">
          <cell r="B1347" t="str">
            <v>中国石化销售股份有限公司广东深圳大鹏湾油库</v>
          </cell>
          <cell r="C1347" t="str">
            <v>/</v>
          </cell>
          <cell r="D1347" t="str">
            <v>大鹏新区</v>
          </cell>
          <cell r="E1347" t="str">
            <v>大鹏管理局</v>
          </cell>
          <cell r="F1347" t="str">
            <v>12000016</v>
          </cell>
          <cell r="G1347" t="str">
            <v>914403002795210139</v>
          </cell>
        </row>
        <row r="1347">
          <cell r="I1347" t="str">
            <v>油气仓储</v>
          </cell>
          <cell r="J1347">
            <v>5941</v>
          </cell>
          <cell r="K1347" t="str">
            <v>深圳市大鹏新区葵涌街道深葵路80号</v>
          </cell>
        </row>
        <row r="1348">
          <cell r="B1348" t="str">
            <v>中海油深圳电力有限公司</v>
          </cell>
          <cell r="C1348" t="str">
            <v>/</v>
          </cell>
          <cell r="D1348" t="str">
            <v>大鹏新区</v>
          </cell>
          <cell r="E1348" t="str">
            <v>大鹏管理局</v>
          </cell>
          <cell r="F1348" t="str">
            <v>12000071</v>
          </cell>
          <cell r="G1348" t="str">
            <v>914403006188946831</v>
          </cell>
        </row>
        <row r="1348">
          <cell r="I1348" t="str">
            <v>火力发电</v>
          </cell>
          <cell r="J1348">
            <v>4411</v>
          </cell>
          <cell r="K1348" t="str">
            <v>深圳市大鹏新区大鹏街道大鹏街道新大路6号</v>
          </cell>
        </row>
        <row r="1349">
          <cell r="B1349" t="str">
            <v>深圳市东部电力有限公司</v>
          </cell>
          <cell r="C1349" t="str">
            <v>/</v>
          </cell>
          <cell r="D1349" t="str">
            <v>大鹏新区</v>
          </cell>
          <cell r="E1349" t="str">
            <v>大鹏管理局</v>
          </cell>
          <cell r="F1349" t="str">
            <v>12000192</v>
          </cell>
          <cell r="G1349" t="str">
            <v>91440300MA5GUBL08L</v>
          </cell>
        </row>
        <row r="1349">
          <cell r="I1349" t="str">
            <v>火力发电</v>
          </cell>
          <cell r="J1349">
            <v>4411</v>
          </cell>
          <cell r="K1349" t="str">
            <v>深圳市大鹏新区大鹏镇下沙秤头角</v>
          </cell>
        </row>
        <row r="1350">
          <cell r="B1350" t="str">
            <v>深圳市雄韬锂电有限公司</v>
          </cell>
          <cell r="C1350" t="str">
            <v>/</v>
          </cell>
          <cell r="D1350" t="str">
            <v>大鹏新区</v>
          </cell>
          <cell r="E1350" t="str">
            <v>大鹏管理局</v>
          </cell>
          <cell r="F1350" t="str">
            <v>12000037</v>
          </cell>
          <cell r="G1350" t="str">
            <v>91440300754255683L</v>
          </cell>
        </row>
        <row r="1350">
          <cell r="I1350" t="str">
            <v>锂离子电池制造</v>
          </cell>
          <cell r="J1350">
            <v>3841</v>
          </cell>
          <cell r="K1350" t="str">
            <v>深圳市大鹏新区大鹏街道布新村同富工业区雄韬科技园</v>
          </cell>
        </row>
        <row r="1351">
          <cell r="B1351" t="str">
            <v>比亚迪股份有限公司</v>
          </cell>
          <cell r="C1351" t="str">
            <v>/</v>
          </cell>
          <cell r="D1351" t="str">
            <v>大鹏新区</v>
          </cell>
          <cell r="E1351" t="str">
            <v>大鹏管理局</v>
          </cell>
          <cell r="F1351" t="str">
            <v>12000198</v>
          </cell>
          <cell r="G1351" t="str">
            <v>91440300192317458F</v>
          </cell>
        </row>
        <row r="1351">
          <cell r="I1351" t="str">
            <v>镍氢电池制造</v>
          </cell>
          <cell r="J1351">
            <v>3842</v>
          </cell>
          <cell r="K1351" t="str">
            <v>深圳市大鹏新区葵涌葵涌镇延安路1号</v>
          </cell>
        </row>
        <row r="1352">
          <cell r="B1352" t="str">
            <v>葵涌大林坑垃圾填埋场</v>
          </cell>
          <cell r="C1352" t="str">
            <v>深圳市大鹏新区葵涌办事处网格管理服务中心</v>
          </cell>
          <cell r="D1352" t="str">
            <v>大鹏新区</v>
          </cell>
          <cell r="E1352" t="str">
            <v>大鹏管理局</v>
          </cell>
          <cell r="F1352" t="str">
            <v>12000235</v>
          </cell>
          <cell r="G1352" t="str">
            <v>12440300MB2D47197W</v>
          </cell>
        </row>
        <row r="1352">
          <cell r="I1352" t="str">
            <v>环境卫生管理</v>
          </cell>
          <cell r="J1352">
            <v>7820</v>
          </cell>
          <cell r="K1352" t="str">
            <v>深圳市龙岗区葵涌街道葵政西路6号</v>
          </cell>
        </row>
        <row r="1353">
          <cell r="B1353" t="str">
            <v>大鹏水头垃圾填埋场</v>
          </cell>
          <cell r="C1353" t="str">
            <v>深圳市大鹏新区大鹏办事处网格管理服务中心</v>
          </cell>
          <cell r="D1353" t="str">
            <v>大鹏新区</v>
          </cell>
          <cell r="E1353" t="str">
            <v>大鹏管理局</v>
          </cell>
          <cell r="F1353" t="str">
            <v>12000236</v>
          </cell>
          <cell r="G1353" t="str">
            <v>12440300MB2D477606</v>
          </cell>
        </row>
        <row r="1353">
          <cell r="I1353" t="str">
            <v>环境卫生管理</v>
          </cell>
          <cell r="J1353">
            <v>7820</v>
          </cell>
          <cell r="K1353" t="str">
            <v>深圳市大鹏新区大鹏街道水头村新大路</v>
          </cell>
        </row>
        <row r="1354">
          <cell r="B1354" t="str">
            <v>南澳佰公坳垃圾填埋场</v>
          </cell>
          <cell r="C1354" t="str">
            <v>深圳市大鹏新区南澳办事处网格管理服务中心</v>
          </cell>
          <cell r="D1354" t="str">
            <v>大鹏新区</v>
          </cell>
          <cell r="E1354" t="str">
            <v>大鹏管理局</v>
          </cell>
          <cell r="F1354" t="str">
            <v>12000258</v>
          </cell>
          <cell r="G1354" t="str">
            <v>12440300MB2D4720XD</v>
          </cell>
        </row>
        <row r="1354">
          <cell r="I1354" t="str">
            <v>环境卫生管理</v>
          </cell>
          <cell r="J1354">
            <v>7820</v>
          </cell>
          <cell r="K1354" t="str">
            <v>深圳市大鹏新区南澳南渔社区同富路北侧</v>
          </cell>
        </row>
        <row r="1355">
          <cell r="B1355" t="str">
            <v>深圳市比克动力电池有限公司</v>
          </cell>
          <cell r="C1355" t="str">
            <v>/</v>
          </cell>
          <cell r="D1355" t="str">
            <v>大鹏新区</v>
          </cell>
          <cell r="E1355" t="str">
            <v>大鹏管理局</v>
          </cell>
          <cell r="F1355" t="str">
            <v>12000173</v>
          </cell>
          <cell r="G1355" t="str">
            <v>91440300775570818M</v>
          </cell>
          <cell r="H1355" t="str">
            <v/>
          </cell>
          <cell r="I1355" t="str">
            <v>锂离子电池制造</v>
          </cell>
          <cell r="J1355">
            <v>3841</v>
          </cell>
          <cell r="K1355" t="str">
            <v>深圳市大鹏新区葵涌街道葵涌街道葵涌路119号</v>
          </cell>
        </row>
        <row r="1356">
          <cell r="B1356" t="str">
            <v>深圳市正欣精酿啤酒有限公司</v>
          </cell>
          <cell r="C1356" t="str">
            <v>/</v>
          </cell>
          <cell r="D1356" t="str">
            <v>大鹏新区</v>
          </cell>
          <cell r="E1356" t="str">
            <v>大鹏管理局</v>
          </cell>
          <cell r="F1356" t="str">
            <v>-</v>
          </cell>
          <cell r="G1356" t="str">
            <v>91440300MA5H219P7K</v>
          </cell>
        </row>
        <row r="1356">
          <cell r="I1356" t="str">
            <v>啤酒制造</v>
          </cell>
          <cell r="J1356">
            <v>1513</v>
          </cell>
          <cell r="K1356" t="str">
            <v>深圳市大鹏新区葵涌街道葵新社区灵海路2号东创智能科技产业园厂房第2栋的1楼部分（101）、2楼部分（201）</v>
          </cell>
        </row>
        <row r="1357">
          <cell r="B1357" t="str">
            <v>深圳能源集团股份有限公司东部电厂</v>
          </cell>
          <cell r="C1357" t="str">
            <v>/</v>
          </cell>
          <cell r="D1357" t="str">
            <v>大鹏新区</v>
          </cell>
          <cell r="E1357" t="str">
            <v>大鹏管理局</v>
          </cell>
          <cell r="F1357" t="str">
            <v>-</v>
          </cell>
          <cell r="G1357" t="str">
            <v>914403007634617533</v>
          </cell>
        </row>
        <row r="1357">
          <cell r="I1357" t="str">
            <v>火力发电</v>
          </cell>
          <cell r="J1357">
            <v>4411</v>
          </cell>
          <cell r="K1357" t="str">
            <v>深圳市大鹏新区大鹏下沙村</v>
          </cell>
        </row>
        <row r="1358">
          <cell r="B1358" t="str">
            <v>广东核电合营有限公司</v>
          </cell>
          <cell r="C1358" t="str">
            <v>/</v>
          </cell>
          <cell r="D1358" t="str">
            <v>大鹏新区</v>
          </cell>
          <cell r="E1358" t="str">
            <v>大鹏管理局</v>
          </cell>
          <cell r="F1358" t="str">
            <v>12000061</v>
          </cell>
          <cell r="G1358" t="str">
            <v>91440300618830559F</v>
          </cell>
        </row>
        <row r="1358">
          <cell r="I1358" t="str">
            <v>核力发电</v>
          </cell>
          <cell r="J1358">
            <v>4414</v>
          </cell>
          <cell r="K1358" t="str">
            <v>深圳市大鹏新区大亚湾核电基地</v>
          </cell>
        </row>
        <row r="1359">
          <cell r="B1359" t="str">
            <v>岭东核电有限公司</v>
          </cell>
          <cell r="C1359" t="str">
            <v>/</v>
          </cell>
          <cell r="D1359" t="str">
            <v>大鹏新区</v>
          </cell>
          <cell r="E1359" t="str">
            <v>大鹏管理局</v>
          </cell>
          <cell r="F1359" t="str">
            <v>12000028</v>
          </cell>
          <cell r="G1359" t="str">
            <v>914403007663895153</v>
          </cell>
        </row>
        <row r="1359">
          <cell r="I1359" t="str">
            <v>核力发电</v>
          </cell>
          <cell r="J1359">
            <v>4414</v>
          </cell>
          <cell r="K1359" t="str">
            <v>深圳市大鹏新区大亚湾核电基地</v>
          </cell>
        </row>
        <row r="1360">
          <cell r="B1360" t="str">
            <v>深圳无限能源科技有限公司</v>
          </cell>
          <cell r="C1360" t="str">
            <v>/</v>
          </cell>
          <cell r="D1360" t="str">
            <v>大鹏新区</v>
          </cell>
          <cell r="E1360" t="str">
            <v>大鹏管理局</v>
          </cell>
          <cell r="F1360" t="str">
            <v>12000202</v>
          </cell>
          <cell r="G1360" t="str">
            <v>914403005615011558</v>
          </cell>
          <cell r="H1360" t="str">
            <v/>
          </cell>
          <cell r="I1360" t="str">
            <v>锂离子电池制造</v>
          </cell>
          <cell r="J1360">
            <v>3841</v>
          </cell>
          <cell r="K1360" t="str">
            <v>深圳市大鹏新区葵涌街道高源社区居委会延安路11号北A栋厂房</v>
          </cell>
        </row>
        <row r="1361">
          <cell r="B1361" t="str">
            <v>深圳市晶峰晶体科技有限公司</v>
          </cell>
          <cell r="C1361" t="str">
            <v>/</v>
          </cell>
          <cell r="D1361" t="str">
            <v>大鹏新区</v>
          </cell>
          <cell r="E1361" t="str">
            <v>大鹏管理局</v>
          </cell>
          <cell r="F1361" t="str">
            <v>12000121</v>
          </cell>
          <cell r="G1361" t="str">
            <v>9144030066851604XE</v>
          </cell>
          <cell r="H1361" t="str">
            <v/>
          </cell>
          <cell r="I1361" t="str">
            <v>其他电子元件制造</v>
          </cell>
          <cell r="J1361">
            <v>3989</v>
          </cell>
          <cell r="K1361" t="str">
            <v>深圳市大鹏新区大鹏街道迎宾路116号</v>
          </cell>
        </row>
        <row r="1362">
          <cell r="B1362" t="str">
            <v>深圳逸之彩铝质软管制造有限公司</v>
          </cell>
          <cell r="C1362" t="str">
            <v>/</v>
          </cell>
          <cell r="D1362" t="str">
            <v>大鹏新区</v>
          </cell>
          <cell r="E1362" t="str">
            <v>大鹏管理局</v>
          </cell>
          <cell r="F1362" t="str">
            <v>12000111</v>
          </cell>
          <cell r="G1362" t="str">
            <v>91440300715222395U</v>
          </cell>
          <cell r="H1362" t="str">
            <v/>
          </cell>
          <cell r="I1362" t="str">
            <v>包装装潢及其他印刷</v>
          </cell>
          <cell r="J1362">
            <v>2319</v>
          </cell>
          <cell r="K1362" t="str">
            <v>深圳市大鹏新区葵涌街道三溪社区居委会延安路4号同富工业区</v>
          </cell>
        </row>
        <row r="1363">
          <cell r="B1363" t="str">
            <v>深圳市光汇石油化工股份有限公司</v>
          </cell>
          <cell r="C1363" t="str">
            <v>/</v>
          </cell>
          <cell r="D1363" t="str">
            <v>大鹏新区</v>
          </cell>
          <cell r="E1363" t="str">
            <v>大鹏管理局</v>
          </cell>
          <cell r="F1363" t="str">
            <v>12000302</v>
          </cell>
          <cell r="G1363" t="str">
            <v>91440300192415496H</v>
          </cell>
        </row>
        <row r="1363">
          <cell r="I1363" t="str">
            <v>油气仓储</v>
          </cell>
          <cell r="J1363">
            <v>5941</v>
          </cell>
          <cell r="K1363" t="str">
            <v>深圳市大鹏新区葵涌街道下洞光汇综合楼</v>
          </cell>
        </row>
        <row r="1364">
          <cell r="B1364" t="str">
            <v>东涌水质净化厂</v>
          </cell>
          <cell r="C1364" t="str">
            <v>深圳市深水福永水质净化有限公司</v>
          </cell>
          <cell r="D1364" t="str">
            <v>大鹏新区</v>
          </cell>
          <cell r="E1364" t="str">
            <v>大鹏管理局</v>
          </cell>
          <cell r="F1364" t="str">
            <v>-</v>
          </cell>
          <cell r="G1364" t="str">
            <v>91440300MA5GCYQ8XR</v>
          </cell>
        </row>
        <row r="1364">
          <cell r="I1364" t="str">
            <v>污水处理及其再生利用</v>
          </cell>
          <cell r="J1364">
            <v>4620</v>
          </cell>
          <cell r="K1364" t="str">
            <v>深圳市大鹏新区南澳街道东涌社区中共东涌社区支部委员会东侧</v>
          </cell>
        </row>
        <row r="1365">
          <cell r="B1365" t="str">
            <v>溪涌水质净化站</v>
          </cell>
          <cell r="C1365" t="str">
            <v>深圳市深水水头污水处理有限公司</v>
          </cell>
          <cell r="D1365" t="str">
            <v>大鹏新区</v>
          </cell>
          <cell r="E1365" t="str">
            <v>大鹏管理局</v>
          </cell>
          <cell r="F1365" t="str">
            <v>-</v>
          </cell>
          <cell r="G1365" t="str">
            <v>914403005670659647</v>
          </cell>
        </row>
        <row r="1365">
          <cell r="I1365" t="str">
            <v>污水处理及其再生利用</v>
          </cell>
          <cell r="J1365">
            <v>4620</v>
          </cell>
          <cell r="K1365" t="str">
            <v>深圳市大鹏新区溪涌社区盐村高速出口旁溪涌水质净化站</v>
          </cell>
        </row>
        <row r="1366">
          <cell r="B1366" t="str">
            <v>上洞水质净化站</v>
          </cell>
          <cell r="C1366" t="str">
            <v>深圳市深水水头污水处理有限公司</v>
          </cell>
          <cell r="D1366" t="str">
            <v>大鹏新区</v>
          </cell>
          <cell r="E1366" t="str">
            <v>大鹏管理局</v>
          </cell>
          <cell r="F1366" t="str">
            <v>-</v>
          </cell>
          <cell r="G1366" t="str">
            <v>914403005670659647</v>
          </cell>
        </row>
        <row r="1366">
          <cell r="I1366" t="str">
            <v>污水处理及其再生利用</v>
          </cell>
          <cell r="J1366">
            <v>4620</v>
          </cell>
          <cell r="K1366" t="str">
            <v>深圳市大鹏新区葵涌街道溪涌社区上洞村</v>
          </cell>
        </row>
        <row r="1367">
          <cell r="B1367" t="str">
            <v>广东海崇畜牧发展有限公司</v>
          </cell>
          <cell r="C1367" t="str">
            <v>/</v>
          </cell>
          <cell r="D1367" t="str">
            <v>深汕合作区</v>
          </cell>
          <cell r="E1367" t="str">
            <v>深汕管理局</v>
          </cell>
          <cell r="F1367">
            <v>13000041</v>
          </cell>
          <cell r="G1367" t="str">
            <v>914415006328429519</v>
          </cell>
          <cell r="H1367" t="str">
            <v>海丰县海崇畜牧发展有限公司</v>
          </cell>
          <cell r="I1367" t="str">
            <v>牲畜屠宰</v>
          </cell>
          <cell r="J1367">
            <v>1351</v>
          </cell>
          <cell r="K1367" t="str">
            <v>深圳市深汕（尾）特别合作区鹅埠324国道北侧757公里处</v>
          </cell>
        </row>
        <row r="1368">
          <cell r="B1368" t="str">
            <v>广东海辉食品有限公司</v>
          </cell>
          <cell r="C1368" t="str">
            <v>/</v>
          </cell>
          <cell r="D1368" t="str">
            <v>深汕合作区</v>
          </cell>
          <cell r="E1368" t="str">
            <v>深汕管理局</v>
          </cell>
          <cell r="F1368">
            <v>13000027</v>
          </cell>
          <cell r="G1368" t="str">
            <v>91441500698125779E</v>
          </cell>
        </row>
        <row r="1368">
          <cell r="I1368" t="str">
            <v>肉制品及副产品加工</v>
          </cell>
          <cell r="J1368">
            <v>1353</v>
          </cell>
          <cell r="K1368" t="str">
            <v>深圳市深汕（尾）特别合作区海丰县鹅埠镇深汕大道 海崇工业园北侧</v>
          </cell>
        </row>
        <row r="1369">
          <cell r="B1369" t="str">
            <v>广东双全农牧有限公司</v>
          </cell>
          <cell r="C1369" t="str">
            <v>/</v>
          </cell>
          <cell r="D1369" t="str">
            <v>深汕合作区</v>
          </cell>
          <cell r="E1369" t="str">
            <v>深汕管理局</v>
          </cell>
          <cell r="F1369" t="str">
            <v>13000010</v>
          </cell>
          <cell r="G1369" t="str">
            <v>91441500766563157P</v>
          </cell>
        </row>
        <row r="1369">
          <cell r="I1369" t="str">
            <v>猪的饲养</v>
          </cell>
          <cell r="J1369">
            <v>313</v>
          </cell>
          <cell r="K1369" t="str">
            <v>深圳市海丰县赤石镇冰深村冰塘埔</v>
          </cell>
        </row>
        <row r="1370">
          <cell r="B1370" t="str">
            <v>深圳市深汕特别合作区顺天皮业有限公司</v>
          </cell>
          <cell r="C1370" t="str">
            <v>/</v>
          </cell>
          <cell r="D1370" t="str">
            <v>深汕合作区</v>
          </cell>
          <cell r="E1370" t="str">
            <v>深汕管理局</v>
          </cell>
          <cell r="F1370" t="str">
            <v>13000030</v>
          </cell>
          <cell r="G1370" t="str">
            <v>91441500759218371Q</v>
          </cell>
          <cell r="H1370" t="str">
            <v>顺天（海丰）皮业有限公司</v>
          </cell>
          <cell r="I1370" t="str">
            <v>皮革鞣制加工</v>
          </cell>
          <cell r="J1370">
            <v>1910</v>
          </cell>
          <cell r="K1370" t="str">
            <v>深圳市深汕（尾）特别合作区鹅埠西湖村委西湖工业区1-12号楼</v>
          </cell>
        </row>
        <row r="1371">
          <cell r="B1371" t="str">
            <v>鹅埠水质净化厂</v>
          </cell>
          <cell r="C1371" t="str">
            <v>深圳市深汕特别合作区深水水务有限公司</v>
          </cell>
          <cell r="D1371" t="str">
            <v>深汕合作区</v>
          </cell>
          <cell r="E1371" t="str">
            <v>深汕管理局</v>
          </cell>
          <cell r="F1371" t="str">
            <v>13000050</v>
          </cell>
          <cell r="G1371" t="str">
            <v>914415003382356833</v>
          </cell>
        </row>
        <row r="1371">
          <cell r="I1371" t="str">
            <v>污水处理及其再生利用</v>
          </cell>
          <cell r="J1371">
            <v>4620</v>
          </cell>
          <cell r="K1371" t="str">
            <v>深圳市深汕特别合作区鹅埠镇田寮村</v>
          </cell>
        </row>
        <row r="1372">
          <cell r="B1372" t="str">
            <v>深圳市深汕特别合作区华润电力有限公司</v>
          </cell>
          <cell r="C1372" t="str">
            <v>/</v>
          </cell>
          <cell r="D1372" t="str">
            <v>深汕合作区</v>
          </cell>
          <cell r="E1372" t="str">
            <v>深汕管理局</v>
          </cell>
          <cell r="F1372" t="str">
            <v>13000014</v>
          </cell>
          <cell r="G1372" t="str">
            <v>9144150057641218XR</v>
          </cell>
          <cell r="H1372" t="str">
            <v>华润电力（海丰）有限公司、华润电力（深圳）有限公司</v>
          </cell>
          <cell r="I1372" t="str">
            <v>火力发电</v>
          </cell>
          <cell r="J1372">
            <v>4411</v>
          </cell>
          <cell r="K1372" t="str">
            <v>深圳市深汕（尾）特别合作区小漠大澳村</v>
          </cell>
        </row>
        <row r="1373">
          <cell r="B1373" t="str">
            <v>深圳市深汕特别合作区嘉杰铝业有限公司</v>
          </cell>
          <cell r="C1373" t="str">
            <v>/</v>
          </cell>
          <cell r="D1373" t="str">
            <v>深汕合作区</v>
          </cell>
          <cell r="E1373" t="str">
            <v>深汕管理局</v>
          </cell>
          <cell r="F1373" t="str">
            <v>13000029</v>
          </cell>
          <cell r="G1373" t="str">
            <v>91441500MA4UX1Y6XQ</v>
          </cell>
          <cell r="H1373" t="str">
            <v>深汕特别合作区嘉杰铝业有限公司</v>
          </cell>
          <cell r="I1373" t="str">
            <v>铝冶炼</v>
          </cell>
          <cell r="J1373">
            <v>3216</v>
          </cell>
          <cell r="K1373" t="str">
            <v>深圳市深汕（尾）特别合作区鹅埠镇创新大道南侧</v>
          </cell>
        </row>
        <row r="1374">
          <cell r="B1374" t="str">
            <v>格林美（深圳）循环科技有限公司</v>
          </cell>
          <cell r="C1374" t="str">
            <v>/</v>
          </cell>
          <cell r="D1374" t="str">
            <v>深汕合作区</v>
          </cell>
          <cell r="E1374" t="str">
            <v>深汕管理局</v>
          </cell>
          <cell r="F1374" t="str">
            <v>13000112</v>
          </cell>
          <cell r="G1374" t="str">
            <v>91441500MA511T6189</v>
          </cell>
        </row>
        <row r="1374">
          <cell r="I1374" t="str">
            <v>金属废料和碎屑加工处理</v>
          </cell>
          <cell r="J1374">
            <v>4210</v>
          </cell>
          <cell r="K1374" t="str">
            <v>深圳市深汕特别合作鹅埠镇西湖村伯公坳格林美循环经济产业园</v>
          </cell>
        </row>
        <row r="1375">
          <cell r="B1375" t="str">
            <v>深汕特别合作区乾泰技术有限公司</v>
          </cell>
          <cell r="C1375" t="str">
            <v>/</v>
          </cell>
          <cell r="D1375" t="str">
            <v>深汕合作区</v>
          </cell>
          <cell r="E1375" t="str">
            <v>深汕管理局</v>
          </cell>
          <cell r="F1375" t="str">
            <v>13000077</v>
          </cell>
          <cell r="G1375" t="str">
            <v>91441500MA4UW16C5L</v>
          </cell>
          <cell r="H1375" t="str">
            <v>深圳深汕特别合作区乾泰技术有限公司</v>
          </cell>
          <cell r="I1375" t="str">
            <v>金属废料和碎屑加工处理</v>
          </cell>
          <cell r="J1375">
            <v>4210</v>
          </cell>
          <cell r="K1375" t="str">
            <v>深圳市深汕（尾）特别合作区鹅埠产业路1号</v>
          </cell>
        </row>
        <row r="1376">
          <cell r="B1376" t="str">
            <v>广东华西建筑工业化有限公司</v>
          </cell>
          <cell r="C1376" t="str">
            <v>/</v>
          </cell>
          <cell r="D1376" t="str">
            <v>深汕合作区</v>
          </cell>
          <cell r="E1376" t="str">
            <v>深汕管理局</v>
          </cell>
          <cell r="F1376" t="str">
            <v>13000097</v>
          </cell>
          <cell r="G1376" t="str">
            <v>91441500MA4UN1QQ82</v>
          </cell>
        </row>
        <row r="1376">
          <cell r="I1376" t="str">
            <v>金属结构制造</v>
          </cell>
          <cell r="J1376">
            <v>3311</v>
          </cell>
          <cell r="K1376" t="str">
            <v>深圳市深汕（尾）特别合作区鹅埠产业路与同德路交汇处向西北200米</v>
          </cell>
        </row>
        <row r="1377">
          <cell r="B1377" t="str">
            <v>鹅埠园区一体化污水处理站</v>
          </cell>
          <cell r="C1377" t="str">
            <v>深圳市深汕特别合作区深水水务有限公司</v>
          </cell>
          <cell r="D1377" t="str">
            <v>深汕合作区</v>
          </cell>
          <cell r="E1377" t="str">
            <v>深汕管理局</v>
          </cell>
          <cell r="F1377" t="str">
            <v>-</v>
          </cell>
          <cell r="G1377" t="str">
            <v>914415003382356833</v>
          </cell>
        </row>
        <row r="1377">
          <cell r="I1377" t="str">
            <v>污水处理及其再生利用</v>
          </cell>
          <cell r="J1377">
            <v>4620</v>
          </cell>
          <cell r="K1377" t="str">
            <v>深圳市深汕（尾）特别合作区鹅埠镇创强路路口</v>
          </cell>
        </row>
      </sheetData>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6"/>
  <sheetViews>
    <sheetView tabSelected="1" zoomScale="80" zoomScaleNormal="80" workbookViewId="0">
      <selection activeCell="O8" sqref="O8"/>
    </sheetView>
  </sheetViews>
  <sheetFormatPr defaultColWidth="8.88888888888889" defaultRowHeight="14.4"/>
  <cols>
    <col min="1" max="1" width="8.88888888888889" style="1"/>
    <col min="2" max="2" width="43.3333333333333" style="1" customWidth="1"/>
    <col min="3" max="3" width="10.9722222222222" style="1" customWidth="1"/>
    <col min="4" max="4" width="21.1111111111111" style="1" customWidth="1"/>
    <col min="5" max="5" width="17.0833333333333" style="1" customWidth="1"/>
    <col min="6" max="6" width="30.1388888888889" style="1" customWidth="1"/>
    <col min="7" max="7" width="55.2777777777778" style="1" customWidth="1"/>
    <col min="8" max="8" width="28.3333333333333" style="1" customWidth="1"/>
    <col min="9" max="9" width="26.1111111111111" style="1" customWidth="1"/>
    <col min="10" max="10" width="27.0833333333333" style="1" customWidth="1"/>
    <col min="11" max="11" width="34.8611111111111" style="1" customWidth="1"/>
    <col min="12" max="12" width="20.9722222222222" style="1" customWidth="1"/>
    <col min="13" max="16384" width="8.88888888888889" style="1"/>
  </cols>
  <sheetData>
    <row r="1" ht="29" customHeight="1" spans="1:12">
      <c r="A1" s="2" t="s">
        <v>0</v>
      </c>
      <c r="B1" s="3"/>
      <c r="C1" s="3"/>
      <c r="D1" s="4"/>
      <c r="E1" s="3"/>
      <c r="F1" s="3"/>
      <c r="G1" s="3"/>
      <c r="H1" s="3"/>
      <c r="I1" s="3"/>
      <c r="J1" s="3"/>
      <c r="K1" s="3"/>
      <c r="L1" s="13"/>
    </row>
    <row r="2" ht="48" customHeight="1" spans="1:12">
      <c r="A2" s="5" t="s">
        <v>1</v>
      </c>
      <c r="B2" s="5"/>
      <c r="C2" s="5"/>
      <c r="D2" s="5"/>
      <c r="E2" s="5"/>
      <c r="F2" s="5"/>
      <c r="G2" s="5"/>
      <c r="H2" s="5"/>
      <c r="I2" s="5"/>
      <c r="J2" s="5"/>
      <c r="K2" s="5"/>
      <c r="L2" s="5"/>
    </row>
    <row r="3" ht="52.2" spans="1:12">
      <c r="A3" s="6" t="s">
        <v>2</v>
      </c>
      <c r="B3" s="6" t="s">
        <v>3</v>
      </c>
      <c r="C3" s="6" t="s">
        <v>4</v>
      </c>
      <c r="D3" s="6" t="s">
        <v>5</v>
      </c>
      <c r="E3" s="7" t="s">
        <v>6</v>
      </c>
      <c r="F3" s="8" t="s">
        <v>7</v>
      </c>
      <c r="G3" s="6" t="s">
        <v>8</v>
      </c>
      <c r="H3" s="6" t="s">
        <v>9</v>
      </c>
      <c r="I3" s="6" t="s">
        <v>10</v>
      </c>
      <c r="J3" s="6" t="s">
        <v>11</v>
      </c>
      <c r="K3" s="6" t="s">
        <v>12</v>
      </c>
      <c r="L3" s="8" t="s">
        <v>13</v>
      </c>
    </row>
    <row r="4" ht="34.8" spans="1:12">
      <c r="A4" s="9">
        <f t="shared" ref="A4:A67" si="0">ROW()-3</f>
        <v>1</v>
      </c>
      <c r="B4" s="9" t="s">
        <v>14</v>
      </c>
      <c r="C4" s="9" t="s">
        <v>15</v>
      </c>
      <c r="D4" s="9" t="s">
        <v>16</v>
      </c>
      <c r="E4" s="9" t="str">
        <f>VLOOKUP(B:B,[3]污染源数据查询!$A:$E,3,FALSE)</f>
        <v>06029297</v>
      </c>
      <c r="F4" s="9" t="str">
        <f>VLOOKUP(B:B,[3]污染源数据查询!$A:$E,4,FALSE)</f>
        <v>91440300562783561B</v>
      </c>
      <c r="G4" s="9" t="str">
        <f>VLOOKUP(B:B,[3]污染源数据查询!$A:$E,5,FALSE)</f>
        <v>广东省深圳市宝安区沙井街道办事处共和社区居委会同富裕新桥工业区B2栋1、2、3层</v>
      </c>
      <c r="H4" s="9" t="str">
        <f>VLOOKUP(B4:B16,'[1]2021年验收名单汇总表（按批次顺序）'!$B:$H,7,FALSE)</f>
        <v>涉重金属、重点危废</v>
      </c>
      <c r="I4" s="14">
        <v>45230</v>
      </c>
      <c r="J4" s="9" t="s">
        <v>17</v>
      </c>
      <c r="K4" s="9"/>
      <c r="L4" s="10">
        <f>VLOOKUP(B:B,[2]Export!$A:$G,7,FALSE)</f>
        <v>291.8</v>
      </c>
    </row>
    <row r="5" ht="34.8" spans="1:12">
      <c r="A5" s="9">
        <f t="shared" si="0"/>
        <v>2</v>
      </c>
      <c r="B5" s="9" t="s">
        <v>18</v>
      </c>
      <c r="C5" s="9" t="s">
        <v>15</v>
      </c>
      <c r="D5" s="9" t="s">
        <v>16</v>
      </c>
      <c r="E5" s="9" t="str">
        <f>VLOOKUP(B:B,[3]污染源数据查询!$A:$E,3,FALSE)</f>
        <v>06026158</v>
      </c>
      <c r="F5" s="9" t="str">
        <f>VLOOKUP(B:B,[3]污染源数据查询!$A:$E,4,FALSE)</f>
        <v>92440300X1904461X7</v>
      </c>
      <c r="G5" s="9" t="str">
        <f>VLOOKUP(B:B,[3]污染源数据查询!$A:$E,5,FALSE)</f>
        <v>广东省深圳市宝安区沙井街道办事处后亭社区居委会后亭第三工业区17号</v>
      </c>
      <c r="H5" s="9" t="str">
        <f>VLOOKUP(B5:B12,'[1]2021年验收名单汇总表（按批次顺序）'!$B:$H,7,FALSE)</f>
        <v>涉重金属</v>
      </c>
      <c r="I5" s="14">
        <v>45230</v>
      </c>
      <c r="J5" s="9" t="s">
        <v>17</v>
      </c>
      <c r="K5" s="9"/>
      <c r="L5" s="10"/>
    </row>
    <row r="6" ht="34.8" spans="1:12">
      <c r="A6" s="9">
        <f t="shared" si="0"/>
        <v>3</v>
      </c>
      <c r="B6" s="9" t="s">
        <v>19</v>
      </c>
      <c r="C6" s="9" t="s">
        <v>15</v>
      </c>
      <c r="D6" s="9" t="s">
        <v>16</v>
      </c>
      <c r="E6" s="9" t="str">
        <f>VLOOKUP(B:B,[3]污染源数据查询!$A:$E,3,FALSE)</f>
        <v>06000786</v>
      </c>
      <c r="F6" s="9" t="str">
        <f>VLOOKUP(B:B,[3]污染源数据查询!$A:$E,4,FALSE)</f>
        <v>92440300L06926608G</v>
      </c>
      <c r="G6" s="9" t="str">
        <f>VLOOKUP(B:B,[3]污染源数据查询!$A:$E,5,FALSE)</f>
        <v>广东省深圳市宝安区松岗街道办事处红星社区居委会红星蚝涌工业区第11幢</v>
      </c>
      <c r="H6" s="9" t="str">
        <f>VLOOKUP(B6:B12,'[1]2021年验收名单汇总表（按批次顺序）'!$B:$H,7,FALSE)</f>
        <v>涉重金属</v>
      </c>
      <c r="I6" s="14">
        <v>45230</v>
      </c>
      <c r="J6" s="9" t="s">
        <v>17</v>
      </c>
      <c r="K6" s="9"/>
      <c r="L6" s="10"/>
    </row>
    <row r="7" ht="34.8" spans="1:12">
      <c r="A7" s="9">
        <f t="shared" si="0"/>
        <v>4</v>
      </c>
      <c r="B7" s="9" t="s">
        <v>20</v>
      </c>
      <c r="C7" s="9" t="s">
        <v>15</v>
      </c>
      <c r="D7" s="9" t="s">
        <v>21</v>
      </c>
      <c r="E7" s="9" t="str">
        <f>VLOOKUP(B:B,[3]污染源数据查询!$A:$E,3,FALSE)</f>
        <v>06017353</v>
      </c>
      <c r="F7" s="9" t="str">
        <f>VLOOKUP(B:B,[3]污染源数据查询!$A:$E,4,FALSE)</f>
        <v>91440300783912320H</v>
      </c>
      <c r="G7" s="9" t="str">
        <f>VLOOKUP(B:B,[3]污染源数据查询!$A:$E,5,FALSE)</f>
        <v>广东省深圳市宝安区松岗街道办事处红星社区居委会红星西部工业区西辅路29号</v>
      </c>
      <c r="H7" s="9" t="str">
        <f>VLOOKUP(B7:B9,'[1]2021年验收名单汇总表（按批次顺序）'!$B:$H,7,FALSE)</f>
        <v>超标超量</v>
      </c>
      <c r="I7" s="14">
        <v>45230</v>
      </c>
      <c r="J7" s="9" t="s">
        <v>22</v>
      </c>
      <c r="K7" s="9"/>
      <c r="L7" s="10"/>
    </row>
    <row r="8" ht="34.8" spans="1:12">
      <c r="A8" s="9">
        <f t="shared" si="0"/>
        <v>5</v>
      </c>
      <c r="B8" s="9" t="s">
        <v>23</v>
      </c>
      <c r="C8" s="9" t="s">
        <v>24</v>
      </c>
      <c r="D8" s="9" t="s">
        <v>16</v>
      </c>
      <c r="E8" s="9" t="str">
        <f>VLOOKUP(B:B,[3]污染源数据查询!$A:$E,3,FALSE)</f>
        <v>07008521</v>
      </c>
      <c r="F8" s="9" t="str">
        <f>VLOOKUP(B:B,[3]污染源数据查询!$A:$E,4,FALSE)</f>
        <v>91440300708497569G</v>
      </c>
      <c r="G8" s="9" t="str">
        <f>VLOOKUP(B:B,[3]污染源数据查询!$A:$E,5,FALSE)</f>
        <v>广东省深圳市龙岗区坪地街道办事处怡心社区居委会金水桥工业区</v>
      </c>
      <c r="H8" s="9" t="str">
        <f>VLOOKUP(B8:B65,'[1]2021年验收名单汇总表（按批次顺序）'!$B:$H,7,FALSE)</f>
        <v>涉重金属、重点危废</v>
      </c>
      <c r="I8" s="14">
        <v>45230</v>
      </c>
      <c r="J8" s="9" t="s">
        <v>17</v>
      </c>
      <c r="K8" s="9"/>
      <c r="L8" s="10">
        <f>VLOOKUP(B:B,[2]Export!$A:$G,7,FALSE)</f>
        <v>539.984</v>
      </c>
    </row>
    <row r="9" ht="34.8" spans="1:12">
      <c r="A9" s="9">
        <f t="shared" si="0"/>
        <v>6</v>
      </c>
      <c r="B9" s="9" t="s">
        <v>25</v>
      </c>
      <c r="C9" s="9" t="s">
        <v>24</v>
      </c>
      <c r="D9" s="9" t="s">
        <v>16</v>
      </c>
      <c r="E9" s="9" t="str">
        <f>VLOOKUP(B:B,[3]污染源数据查询!$A:$E,3,FALSE)</f>
        <v>07001489</v>
      </c>
      <c r="F9" s="9" t="str">
        <f>VLOOKUP(B:B,[3]污染源数据查询!$A:$E,4,FALSE)</f>
        <v>91440300761992104X</v>
      </c>
      <c r="G9" s="9" t="str">
        <f>VLOOKUP(B:B,[3]污染源数据查询!$A:$E,5,FALSE)</f>
        <v>广东省深圳市龙岗区坪地街道办事处四方埔社区居委会四方铺东雅路56号</v>
      </c>
      <c r="H9" s="9" t="str">
        <f>VLOOKUP(B9:B65,'[1]2021年验收名单汇总表（按批次顺序）'!$B:$H,7,FALSE)</f>
        <v>涉重金属、重点危废</v>
      </c>
      <c r="I9" s="14">
        <v>45230</v>
      </c>
      <c r="J9" s="9" t="s">
        <v>17</v>
      </c>
      <c r="K9" s="9"/>
      <c r="L9" s="10"/>
    </row>
    <row r="10" ht="34.8" spans="1:12">
      <c r="A10" s="9">
        <f t="shared" si="0"/>
        <v>7</v>
      </c>
      <c r="B10" s="9" t="s">
        <v>26</v>
      </c>
      <c r="C10" s="9" t="s">
        <v>24</v>
      </c>
      <c r="D10" s="9" t="s">
        <v>16</v>
      </c>
      <c r="E10" s="9" t="str">
        <f>VLOOKUP(B:B,[3]污染源数据查询!$A:$E,3,FALSE)</f>
        <v>07022987</v>
      </c>
      <c r="F10" s="9" t="str">
        <f>VLOOKUP(B:B,[3]污染源数据查询!$A:$E,4,FALSE)</f>
        <v>91440300MA5FMW0M7F</v>
      </c>
      <c r="G10" s="9" t="str">
        <f>VLOOKUP(B:B,[3]污染源数据查询!$A:$E,5,FALSE)</f>
        <v>深圳市龙岗区坪地街道中心社区富乐工业区101</v>
      </c>
      <c r="H10" s="9" t="str">
        <f>VLOOKUP(B10:B65,'[1]2021年验收名单汇总表（按批次顺序）'!$B:$H,7,FALSE)</f>
        <v>涉重金属、重点危废</v>
      </c>
      <c r="I10" s="14">
        <v>45230</v>
      </c>
      <c r="J10" s="9" t="s">
        <v>17</v>
      </c>
      <c r="K10" s="9"/>
      <c r="L10" s="10"/>
    </row>
    <row r="11" ht="17.4" spans="1:12">
      <c r="A11" s="9">
        <f t="shared" si="0"/>
        <v>8</v>
      </c>
      <c r="B11" s="9" t="s">
        <v>27</v>
      </c>
      <c r="C11" s="9" t="s">
        <v>28</v>
      </c>
      <c r="D11" s="9" t="s">
        <v>29</v>
      </c>
      <c r="E11" s="9">
        <v>9009619</v>
      </c>
      <c r="F11" s="9" t="s">
        <v>30</v>
      </c>
      <c r="G11" s="9" t="s">
        <v>31</v>
      </c>
      <c r="H11" s="9" t="s">
        <v>32</v>
      </c>
      <c r="I11" s="14">
        <v>45230</v>
      </c>
      <c r="J11" s="9" t="s">
        <v>17</v>
      </c>
      <c r="K11" s="9"/>
      <c r="L11" s="10"/>
    </row>
    <row r="12" ht="34.8" spans="1:12">
      <c r="A12" s="9">
        <f t="shared" si="0"/>
        <v>9</v>
      </c>
      <c r="B12" s="9" t="s">
        <v>33</v>
      </c>
      <c r="C12" s="9" t="s">
        <v>28</v>
      </c>
      <c r="D12" s="9" t="s">
        <v>34</v>
      </c>
      <c r="E12" s="9" t="str">
        <f>VLOOKUP(B:B,[3]污染源数据查询!$A:$E,3,FALSE)</f>
        <v>09009546</v>
      </c>
      <c r="F12" s="9" t="str">
        <f>VLOOKUP(B:B,[3]污染源数据查询!$A:$E,4,FALSE)</f>
        <v>914403000944075998</v>
      </c>
      <c r="G12" s="9" t="str">
        <f>VLOOKUP(B:B,[3]污染源数据查询!$A:$E,5,FALSE)</f>
        <v>广东省深圳市龙华区观澜街道办事处富坑社区居委会同富裕工业区13号宝三和陶瓷园E栋三楼</v>
      </c>
      <c r="H12" s="9" t="str">
        <f>VLOOKUP(B12:B61,'[1]2021年验收名单汇总表（按批次顺序）'!$B:$H,7,FALSE)</f>
        <v>超标超量</v>
      </c>
      <c r="I12" s="14">
        <v>45230</v>
      </c>
      <c r="J12" s="9" t="s">
        <v>17</v>
      </c>
      <c r="K12" s="9"/>
      <c r="L12" s="10"/>
    </row>
    <row r="13" ht="34.8" spans="1:12">
      <c r="A13" s="9">
        <f t="shared" si="0"/>
        <v>10</v>
      </c>
      <c r="B13" s="9" t="s">
        <v>35</v>
      </c>
      <c r="C13" s="9" t="s">
        <v>36</v>
      </c>
      <c r="D13" s="9" t="s">
        <v>37</v>
      </c>
      <c r="E13" s="9" t="str">
        <f>VLOOKUP(B:B,[3]污染源数据查询!$A:$E,3,FALSE)</f>
        <v>10000463</v>
      </c>
      <c r="F13" s="9" t="str">
        <f>VLOOKUP(B:B,[3]污染源数据查询!$A:$E,4,FALSE)</f>
        <v>914403006188119212</v>
      </c>
      <c r="G13" s="9" t="str">
        <f>VLOOKUP(B:B,[3]污染源数据查询!$A:$E,5,FALSE)</f>
        <v>坪山新区坪山碧岭社区超群路3号</v>
      </c>
      <c r="H13" s="9" t="str">
        <f>VLOOKUP(B13:B67,'[1]2021年验收名单汇总表（按批次顺序）'!$B:$H,7,FALSE)</f>
        <v>超标超量、重点危废</v>
      </c>
      <c r="I13" s="14">
        <v>45230</v>
      </c>
      <c r="J13" s="9" t="s">
        <v>17</v>
      </c>
      <c r="K13" s="9"/>
      <c r="L13" s="10">
        <f>VLOOKUP(B:B,[2]Export!$A:$G,7,FALSE)</f>
        <v>262.62675</v>
      </c>
    </row>
    <row r="14" ht="34.8" spans="1:12">
      <c r="A14" s="9">
        <f t="shared" si="0"/>
        <v>11</v>
      </c>
      <c r="B14" s="9" t="s">
        <v>38</v>
      </c>
      <c r="C14" s="9" t="s">
        <v>39</v>
      </c>
      <c r="D14" s="9" t="s">
        <v>40</v>
      </c>
      <c r="E14" s="9" t="str">
        <f>VLOOKUP(B:B,[3]污染源数据查询!$A:$E,3,FALSE)</f>
        <v>12000064</v>
      </c>
      <c r="F14" s="9" t="str">
        <f>VLOOKUP(B:B,[3]污染源数据查询!$A:$E,4,FALSE)</f>
        <v>914403005788205901</v>
      </c>
      <c r="G14" s="9" t="str">
        <f>VLOOKUP(B:B,[3]污染源数据查询!$A:$E,5,FALSE)</f>
        <v>广东省深圳市大鹏新区大鹏街道办事处王母社区居委会咸头岭1号</v>
      </c>
      <c r="H14" s="9" t="s">
        <v>41</v>
      </c>
      <c r="I14" s="14">
        <v>45245</v>
      </c>
      <c r="J14" s="9" t="s">
        <v>17</v>
      </c>
      <c r="K14" s="9" t="s">
        <v>42</v>
      </c>
      <c r="L14" s="10">
        <f>VLOOKUP(B:B,[2]Export!$A:$G,7,FALSE)</f>
        <v>510.347</v>
      </c>
    </row>
    <row r="15" ht="34.8" spans="1:12">
      <c r="A15" s="9">
        <f t="shared" si="0"/>
        <v>12</v>
      </c>
      <c r="B15" s="9" t="s">
        <v>43</v>
      </c>
      <c r="C15" s="9" t="s">
        <v>15</v>
      </c>
      <c r="D15" s="9" t="s">
        <v>16</v>
      </c>
      <c r="E15" s="9" t="str">
        <f>VLOOKUP(B:B,[3]污染源数据查询!$A:$E,3,FALSE)</f>
        <v>06004436</v>
      </c>
      <c r="F15" s="9" t="str">
        <f>VLOOKUP(B:B,[3]污染源数据查询!$A:$E,4,FALSE)</f>
        <v>91440300577689009B</v>
      </c>
      <c r="G15" s="9" t="str">
        <f>VLOOKUP(B:B,[3]污染源数据查询!$A:$E,5,FALSE)</f>
        <v>广东省深圳市宝安区松岗街道办事处江边社区居委会江边微污染区创业三路13号</v>
      </c>
      <c r="H15" s="9" t="s">
        <v>44</v>
      </c>
      <c r="I15" s="14">
        <v>45245</v>
      </c>
      <c r="J15" s="9"/>
      <c r="K15" s="9" t="s">
        <v>45</v>
      </c>
      <c r="L15" s="10">
        <f>VLOOKUP(B:B,[2]Export!$A:$G,7,FALSE)</f>
        <v>297.68</v>
      </c>
    </row>
    <row r="16" ht="34.8" spans="1:12">
      <c r="A16" s="9">
        <f t="shared" si="0"/>
        <v>13</v>
      </c>
      <c r="B16" s="9" t="s">
        <v>46</v>
      </c>
      <c r="C16" s="9" t="s">
        <v>15</v>
      </c>
      <c r="D16" s="9" t="s">
        <v>16</v>
      </c>
      <c r="E16" s="9" t="str">
        <f>VLOOKUP(B:B,[3]污染源数据查询!$A:$E,3,FALSE)</f>
        <v>06015968</v>
      </c>
      <c r="F16" s="9" t="str">
        <f>VLOOKUP(B:B,[3]污染源数据查询!$A:$E,4,FALSE)</f>
        <v>91440300MA5GCJEU2A</v>
      </c>
      <c r="G16" s="9" t="str">
        <f>VLOOKUP(B:B,[3]污染源数据查询!$A:$E,5,FALSE)</f>
        <v>广东省深圳市宝安区燕罗街道办事处塘下涌社区居委会塘下涌社区广田路270号</v>
      </c>
      <c r="H16" s="9" t="s">
        <v>47</v>
      </c>
      <c r="I16" s="14">
        <v>45245</v>
      </c>
      <c r="J16" s="9"/>
      <c r="K16" s="9" t="s">
        <v>48</v>
      </c>
      <c r="L16" s="10"/>
    </row>
    <row r="17" ht="34.8" spans="1:12">
      <c r="A17" s="9">
        <f t="shared" si="0"/>
        <v>14</v>
      </c>
      <c r="B17" s="9" t="s">
        <v>49</v>
      </c>
      <c r="C17" s="9" t="s">
        <v>15</v>
      </c>
      <c r="D17" s="9" t="s">
        <v>16</v>
      </c>
      <c r="E17" s="10" t="s">
        <v>50</v>
      </c>
      <c r="F17" s="10" t="s">
        <v>51</v>
      </c>
      <c r="G17" s="10" t="s">
        <v>52</v>
      </c>
      <c r="H17" s="9" t="s">
        <v>47</v>
      </c>
      <c r="I17" s="14">
        <v>45245</v>
      </c>
      <c r="J17" s="9"/>
      <c r="K17" s="9" t="s">
        <v>53</v>
      </c>
      <c r="L17" s="10"/>
    </row>
    <row r="18" ht="34.8" spans="1:12">
      <c r="A18" s="9">
        <f t="shared" si="0"/>
        <v>15</v>
      </c>
      <c r="B18" s="9" t="s">
        <v>54</v>
      </c>
      <c r="C18" s="9" t="s">
        <v>15</v>
      </c>
      <c r="D18" s="9" t="s">
        <v>55</v>
      </c>
      <c r="E18" s="9" t="str">
        <f>VLOOKUP(B:B,[3]污染源数据查询!$A:$E,3,FALSE)</f>
        <v>06019711</v>
      </c>
      <c r="F18" s="9" t="str">
        <f>VLOOKUP(B:B,[3]污染源数据查询!$A:$E,4,FALSE)</f>
        <v>91440300678585997K</v>
      </c>
      <c r="G18" s="9" t="str">
        <f>VLOOKUP(B:B,[3]污染源数据查询!$A:$E,5,FALSE)</f>
        <v>广东省深圳市宝安区石岩街道办事处上下屋社区居委会水田村宝石东路31号</v>
      </c>
      <c r="H18" s="9" t="s">
        <v>56</v>
      </c>
      <c r="I18" s="14">
        <v>45245</v>
      </c>
      <c r="J18" s="9"/>
      <c r="K18" s="9" t="s">
        <v>57</v>
      </c>
      <c r="L18" s="10">
        <f>VLOOKUP(B:B,[2]Export!$A:$G,7,FALSE)</f>
        <v>593.51</v>
      </c>
    </row>
    <row r="19" ht="34.8" spans="1:12">
      <c r="A19" s="9">
        <f t="shared" si="0"/>
        <v>16</v>
      </c>
      <c r="B19" s="9" t="s">
        <v>58</v>
      </c>
      <c r="C19" s="9" t="s">
        <v>15</v>
      </c>
      <c r="D19" s="9" t="s">
        <v>40</v>
      </c>
      <c r="E19" s="9" t="str">
        <f>VLOOKUP(B:B,[3]污染源数据查询!$A:$E,3,FALSE)</f>
        <v>06021787</v>
      </c>
      <c r="F19" s="9" t="str">
        <f>VLOOKUP(B:B,[3]污染源数据查询!$A:$E,4,FALSE)</f>
        <v>91440300760458559J</v>
      </c>
      <c r="G19" s="9" t="str">
        <f>VLOOKUP(B:B,[3]污染源数据查询!$A:$E,5,FALSE)</f>
        <v>广东省深圳市宝安区松岗街道办事处红星社区居委会红星蚝涌工业区第三栋</v>
      </c>
      <c r="H19" s="9" t="s">
        <v>56</v>
      </c>
      <c r="I19" s="14">
        <v>45245</v>
      </c>
      <c r="J19" s="9"/>
      <c r="K19" s="9" t="s">
        <v>59</v>
      </c>
      <c r="L19" s="10">
        <f>VLOOKUP(B:B,[2]Export!$A:$G,7,FALSE)</f>
        <v>254.083</v>
      </c>
    </row>
    <row r="20" ht="34.8" spans="1:12">
      <c r="A20" s="9">
        <f t="shared" si="0"/>
        <v>17</v>
      </c>
      <c r="B20" s="9" t="s">
        <v>60</v>
      </c>
      <c r="C20" s="9" t="s">
        <v>15</v>
      </c>
      <c r="D20" s="9" t="s">
        <v>40</v>
      </c>
      <c r="E20" s="9" t="str">
        <f>VLOOKUP(B:B,[3]污染源数据查询!$A:$E,3,FALSE)</f>
        <v>06027263</v>
      </c>
      <c r="F20" s="9" t="str">
        <f>VLOOKUP(B:B,[3]污染源数据查询!$A:$E,4,FALSE)</f>
        <v>914403007362626288</v>
      </c>
      <c r="G20" s="9" t="str">
        <f>VLOOKUP(B:B,[3]污染源数据查询!$A:$E,5,FALSE)</f>
        <v>广东省深圳市宝安区沙井街道办事处步涌社区居委会步涌同富裕工业园大兴二路A5-A</v>
      </c>
      <c r="H20" s="9" t="s">
        <v>56</v>
      </c>
      <c r="I20" s="14">
        <v>45245</v>
      </c>
      <c r="J20" s="9"/>
      <c r="K20" s="9" t="s">
        <v>61</v>
      </c>
      <c r="L20" s="10">
        <f>VLOOKUP(B:B,[2]Export!$A:$G,7,FALSE)</f>
        <v>390.525</v>
      </c>
    </row>
    <row r="21" ht="34.8" spans="1:12">
      <c r="A21" s="9">
        <f t="shared" si="0"/>
        <v>18</v>
      </c>
      <c r="B21" s="9" t="s">
        <v>62</v>
      </c>
      <c r="C21" s="9" t="s">
        <v>15</v>
      </c>
      <c r="D21" s="9" t="s">
        <v>63</v>
      </c>
      <c r="E21" s="9" t="str">
        <f>VLOOKUP(B:B,[3]污染源数据查询!$A:$E,3,FALSE)</f>
        <v>06017978</v>
      </c>
      <c r="F21" s="9" t="str">
        <f>VLOOKUP(B:B,[3]污染源数据查询!$A:$E,4,FALSE)</f>
        <v>914403007432160996</v>
      </c>
      <c r="G21" s="9" t="str">
        <f>VLOOKUP(B:B,[3]污染源数据查询!$A:$E,5,FALSE)</f>
        <v>广东省深圳市宝安区沙井街道办事处马安山社区居委会大坣工业区环镇路1号</v>
      </c>
      <c r="H21" s="9" t="s">
        <v>64</v>
      </c>
      <c r="I21" s="14">
        <v>45245</v>
      </c>
      <c r="J21" s="9"/>
      <c r="K21" s="9" t="s">
        <v>65</v>
      </c>
      <c r="L21" s="10"/>
    </row>
    <row r="22" ht="34.8" spans="1:12">
      <c r="A22" s="9">
        <f t="shared" si="0"/>
        <v>19</v>
      </c>
      <c r="B22" s="9" t="s">
        <v>66</v>
      </c>
      <c r="C22" s="9" t="s">
        <v>15</v>
      </c>
      <c r="D22" s="9" t="s">
        <v>67</v>
      </c>
      <c r="E22" s="9" t="str">
        <f>VLOOKUP(B:B,'[4]总表-1375'!$B:$G,5,FALSE)</f>
        <v>06016533</v>
      </c>
      <c r="F22" s="9" t="str">
        <f>VLOOKUP(B:B,'[4]总表-1375'!$B:$G,6,FALSE)</f>
        <v>91440300618894296L</v>
      </c>
      <c r="G22" s="9" t="str">
        <f>VLOOKUP(B:B,'[4]总表-1375'!$B:$K,10,FALSE)</f>
        <v>深圳市宝安区沙井街道南环路西450号</v>
      </c>
      <c r="H22" s="9" t="s">
        <v>64</v>
      </c>
      <c r="I22" s="14">
        <v>45245</v>
      </c>
      <c r="J22" s="9"/>
      <c r="K22" s="9" t="s">
        <v>68</v>
      </c>
      <c r="L22" s="10"/>
    </row>
    <row r="23" ht="34.8" spans="1:12">
      <c r="A23" s="9">
        <f t="shared" si="0"/>
        <v>20</v>
      </c>
      <c r="B23" s="9" t="s">
        <v>69</v>
      </c>
      <c r="C23" s="9" t="s">
        <v>15</v>
      </c>
      <c r="D23" s="9" t="s">
        <v>70</v>
      </c>
      <c r="E23" s="9" t="str">
        <f>VLOOKUP(B:B,[3]污染源数据查询!$A:$E,3,FALSE)</f>
        <v>06023150</v>
      </c>
      <c r="F23" s="9" t="str">
        <f>VLOOKUP(B:B,[3]污染源数据查询!$A:$E,4,FALSE)</f>
        <v>914403006189194818</v>
      </c>
      <c r="G23" s="9" t="str">
        <f>VLOOKUP(B:B,[3]污染源数据查询!$A:$E,5,FALSE)</f>
        <v>广东省深圳市宝安区石岩街道办事处宝石东路500号</v>
      </c>
      <c r="H23" s="9" t="s">
        <v>64</v>
      </c>
      <c r="I23" s="14">
        <v>45245</v>
      </c>
      <c r="J23" s="9"/>
      <c r="K23" s="9" t="s">
        <v>71</v>
      </c>
      <c r="L23" s="10"/>
    </row>
    <row r="24" ht="34.8" spans="1:12">
      <c r="A24" s="9">
        <f t="shared" si="0"/>
        <v>21</v>
      </c>
      <c r="B24" s="9" t="s">
        <v>72</v>
      </c>
      <c r="C24" s="9" t="s">
        <v>15</v>
      </c>
      <c r="D24" s="9" t="s">
        <v>73</v>
      </c>
      <c r="E24" s="9" t="str">
        <f>VLOOKUP(B:B,[3]污染源数据查询!$A:$E,3,FALSE)</f>
        <v>06027803</v>
      </c>
      <c r="F24" s="9" t="str">
        <f>VLOOKUP(B:B,[3]污染源数据查询!$A:$E,4,FALSE)</f>
        <v>91440300785253250F</v>
      </c>
      <c r="G24" s="9" t="str">
        <f>VLOOKUP(B:B,[3]污染源数据查询!$A:$E,5,FALSE)</f>
        <v>广东省深圳市宝安区沙井街道办事处沙三社区居委会高新科技园J栋</v>
      </c>
      <c r="H24" s="9" t="s">
        <v>64</v>
      </c>
      <c r="I24" s="14">
        <v>45245</v>
      </c>
      <c r="J24" s="9"/>
      <c r="K24" s="9" t="s">
        <v>74</v>
      </c>
      <c r="L24" s="10"/>
    </row>
    <row r="25" ht="34.8" spans="1:12">
      <c r="A25" s="9">
        <f t="shared" si="0"/>
        <v>22</v>
      </c>
      <c r="B25" s="9" t="s">
        <v>75</v>
      </c>
      <c r="C25" s="9" t="s">
        <v>15</v>
      </c>
      <c r="D25" s="9" t="s">
        <v>76</v>
      </c>
      <c r="E25" s="9" t="str">
        <f>VLOOKUP(B:B,[3]污染源数据查询!$A:$E,3,FALSE)</f>
        <v>06029778</v>
      </c>
      <c r="F25" s="9" t="str">
        <f>VLOOKUP(B:B,[3]污染源数据查询!$A:$E,4,FALSE)</f>
        <v>9144030066587161XW</v>
      </c>
      <c r="G25" s="9" t="str">
        <f>VLOOKUP(B:B,[3]污染源数据查询!$A:$E,5,FALSE)</f>
        <v>广东省深圳市宝安区松岗街道办事处江边社区居委会江边工业一路4号振泰工业城C栋</v>
      </c>
      <c r="H25" s="9" t="s">
        <v>64</v>
      </c>
      <c r="I25" s="14">
        <v>45245</v>
      </c>
      <c r="J25" s="9"/>
      <c r="K25" s="9" t="s">
        <v>77</v>
      </c>
      <c r="L25" s="10"/>
    </row>
    <row r="26" ht="34.8" spans="1:12">
      <c r="A26" s="9">
        <f t="shared" si="0"/>
        <v>23</v>
      </c>
      <c r="B26" s="9" t="s">
        <v>78</v>
      </c>
      <c r="C26" s="9" t="s">
        <v>15</v>
      </c>
      <c r="D26" s="9" t="s">
        <v>76</v>
      </c>
      <c r="E26" s="9" t="str">
        <f>VLOOKUP(B:B,[3]污染源数据查询!$A:$E,3,FALSE)</f>
        <v>06033125</v>
      </c>
      <c r="F26" s="9" t="str">
        <f>VLOOKUP(B:B,[3]污染源数据查询!$A:$E,4,FALSE)</f>
        <v>914403005554140479</v>
      </c>
      <c r="G26" s="9" t="str">
        <f>VLOOKUP(B:B,[3]污染源数据查询!$A:$E,5,FALSE)</f>
        <v>广东省深圳市宝安区沙井街道办事处沙三社区居委会上下围第三工业区第四行第一栋1-3层</v>
      </c>
      <c r="H26" s="9" t="s">
        <v>56</v>
      </c>
      <c r="I26" s="14">
        <v>45245</v>
      </c>
      <c r="J26" s="9"/>
      <c r="K26" s="9" t="s">
        <v>79</v>
      </c>
      <c r="L26" s="10">
        <f>VLOOKUP(B:B,[2]Export!$A:$G,7,FALSE)</f>
        <v>104.8</v>
      </c>
    </row>
    <row r="27" ht="17.4" spans="1:12">
      <c r="A27" s="9">
        <f t="shared" si="0"/>
        <v>24</v>
      </c>
      <c r="B27" s="9" t="s">
        <v>80</v>
      </c>
      <c r="C27" s="9" t="s">
        <v>15</v>
      </c>
      <c r="D27" s="9" t="s">
        <v>81</v>
      </c>
      <c r="E27" s="16" t="s">
        <v>82</v>
      </c>
      <c r="F27" s="10" t="s">
        <v>83</v>
      </c>
      <c r="G27" s="11" t="s">
        <v>84</v>
      </c>
      <c r="H27" s="9" t="s">
        <v>64</v>
      </c>
      <c r="I27" s="14">
        <v>45245</v>
      </c>
      <c r="J27" s="9"/>
      <c r="K27" s="9" t="s">
        <v>85</v>
      </c>
      <c r="L27" s="10"/>
    </row>
    <row r="28" ht="34.8" spans="1:12">
      <c r="A28" s="9">
        <f t="shared" si="0"/>
        <v>25</v>
      </c>
      <c r="B28" s="9" t="s">
        <v>86</v>
      </c>
      <c r="C28" s="9" t="s">
        <v>15</v>
      </c>
      <c r="D28" s="9" t="s">
        <v>76</v>
      </c>
      <c r="E28" s="9" t="str">
        <f>VLOOKUP(B:B,[3]污染源数据查询!$A:$E,3,FALSE)</f>
        <v>06005420</v>
      </c>
      <c r="F28" s="9" t="str">
        <f>VLOOKUP(B:B,[3]污染源数据查询!$A:$E,4,FALSE)</f>
        <v>91440300731126459F</v>
      </c>
      <c r="G28" s="9" t="str">
        <f>VLOOKUP(B:B,[3]污染源数据查询!$A:$E,5,FALSE)</f>
        <v>广东省深圳市宝安区沙井街道办事处大王山社区居委会第三工业区十一栋</v>
      </c>
      <c r="H28" s="9" t="s">
        <v>64</v>
      </c>
      <c r="I28" s="14">
        <v>45245</v>
      </c>
      <c r="J28" s="9"/>
      <c r="K28" s="9" t="s">
        <v>87</v>
      </c>
      <c r="L28" s="10"/>
    </row>
    <row r="29" ht="34.8" spans="1:12">
      <c r="A29" s="9">
        <f t="shared" si="0"/>
        <v>26</v>
      </c>
      <c r="B29" s="9" t="s">
        <v>88</v>
      </c>
      <c r="C29" s="9" t="s">
        <v>89</v>
      </c>
      <c r="D29" s="9" t="s">
        <v>90</v>
      </c>
      <c r="E29" s="9" t="str">
        <f>VLOOKUP(B:B,[3]污染源数据查询!$A:$E,3,FALSE)</f>
        <v>11002278</v>
      </c>
      <c r="F29" s="9" t="str">
        <f>VLOOKUP(B:B,[3]污染源数据查询!$A:$E,4,FALSE)</f>
        <v>91440300788302281W</v>
      </c>
      <c r="G29" s="9" t="str">
        <f>VLOOKUP(B:B,[3]污染源数据查询!$A:$E,5,FALSE)</f>
        <v>广东省深圳市光明新区马田办事处薯田埔居民委员会内衣产业基地YKK工业园</v>
      </c>
      <c r="H29" s="9" t="s">
        <v>56</v>
      </c>
      <c r="I29" s="14">
        <v>45245</v>
      </c>
      <c r="J29" s="9"/>
      <c r="K29" s="9" t="s">
        <v>91</v>
      </c>
      <c r="L29" s="10">
        <f>VLOOKUP(B:B,[2]Export!$A:$G,7,FALSE)</f>
        <v>330.669</v>
      </c>
    </row>
    <row r="30" ht="52.2" spans="1:12">
      <c r="A30" s="9">
        <f t="shared" si="0"/>
        <v>27</v>
      </c>
      <c r="B30" s="9" t="s">
        <v>92</v>
      </c>
      <c r="C30" s="9" t="s">
        <v>89</v>
      </c>
      <c r="D30" s="9" t="s">
        <v>93</v>
      </c>
      <c r="E30" s="9" t="str">
        <f>VLOOKUP(B:B,[3]污染源数据查询!$A:$E,3,FALSE)</f>
        <v>11009183</v>
      </c>
      <c r="F30" s="9" t="str">
        <f>VLOOKUP(B:B,[3]污染源数据查询!$A:$E,4,FALSE)</f>
        <v>91440300596767631A</v>
      </c>
      <c r="G30" s="9" t="str">
        <f>VLOOKUP(B:B,[3]污染源数据查询!$A:$E,5,FALSE)</f>
        <v>广东省深圳市光明新区公明办事处下村居民委员会-第二工业区12号</v>
      </c>
      <c r="H30" s="9" t="s">
        <v>64</v>
      </c>
      <c r="I30" s="14">
        <v>45245</v>
      </c>
      <c r="J30" s="9"/>
      <c r="K30" s="9" t="s">
        <v>94</v>
      </c>
      <c r="L30" s="10"/>
    </row>
    <row r="31" ht="69.6" spans="1:12">
      <c r="A31" s="9">
        <f t="shared" si="0"/>
        <v>28</v>
      </c>
      <c r="B31" s="9" t="s">
        <v>95</v>
      </c>
      <c r="C31" s="9" t="s">
        <v>89</v>
      </c>
      <c r="D31" s="9" t="s">
        <v>96</v>
      </c>
      <c r="E31" s="9" t="str">
        <f>VLOOKUP(B:B,[3]污染源数据查询!$A:$E,3,FALSE)</f>
        <v>09006309</v>
      </c>
      <c r="F31" s="9" t="str">
        <f>VLOOKUP(B:B,[3]污染源数据查询!$A:$E,4,FALSE)</f>
        <v>91440300MA5ELLUE6A</v>
      </c>
      <c r="G31" s="9" t="str">
        <f>VLOOKUP(B:B,[3]污染源数据查询!$A:$E,5,FALSE)</f>
        <v>广东省深圳市龙华区福城街道办事处章阁社区居委会福前路434号金和瑞颐泉工业园A栋1楼</v>
      </c>
      <c r="H31" s="9" t="s">
        <v>64</v>
      </c>
      <c r="I31" s="14">
        <v>45245</v>
      </c>
      <c r="J31" s="9"/>
      <c r="K31" s="9" t="s">
        <v>97</v>
      </c>
      <c r="L31" s="10"/>
    </row>
    <row r="32" ht="34.8" spans="1:12">
      <c r="A32" s="9">
        <f t="shared" si="0"/>
        <v>29</v>
      </c>
      <c r="B32" s="9" t="s">
        <v>98</v>
      </c>
      <c r="C32" s="9" t="s">
        <v>89</v>
      </c>
      <c r="D32" s="9" t="s">
        <v>99</v>
      </c>
      <c r="E32" s="9" t="str">
        <f>VLOOKUP(B:B,[3]污染源数据查询!$A:$E,3,FALSE)</f>
        <v>11007242</v>
      </c>
      <c r="F32" s="9" t="str">
        <f>VLOOKUP(B:B,[3]污染源数据查询!$A:$E,4,FALSE)</f>
        <v>91440300349964195H</v>
      </c>
      <c r="G32" s="9" t="str">
        <f>VLOOKUP(B:B,[3]污染源数据查询!$A:$E,5,FALSE)</f>
        <v>广东省深圳市光明新区凤凰办事处东坑居民委员会雅明街3号1栋三楼</v>
      </c>
      <c r="H32" s="9" t="s">
        <v>64</v>
      </c>
      <c r="I32" s="14">
        <v>45245</v>
      </c>
      <c r="J32" s="9"/>
      <c r="K32" s="9" t="s">
        <v>100</v>
      </c>
      <c r="L32" s="10"/>
    </row>
    <row r="33" ht="34.8" spans="1:12">
      <c r="A33" s="9">
        <f t="shared" si="0"/>
        <v>30</v>
      </c>
      <c r="B33" s="9" t="s">
        <v>101</v>
      </c>
      <c r="C33" s="9" t="s">
        <v>89</v>
      </c>
      <c r="D33" s="9" t="s">
        <v>102</v>
      </c>
      <c r="E33" s="9" t="str">
        <f>VLOOKUP(B:B,[3]污染源数据查询!$A:$E,3,FALSE)</f>
        <v>11007958</v>
      </c>
      <c r="F33" s="9" t="str">
        <f>VLOOKUP(B:B,[3]污染源数据查询!$A:$E,4,FALSE)</f>
        <v>91440300715245896G</v>
      </c>
      <c r="G33" s="9" t="str">
        <f>VLOOKUP(B:B,[3]污染源数据查询!$A:$E,5,FALSE)</f>
        <v>广东省深圳市光明新区马田办事处新庄居民委员会新围村新围路58号</v>
      </c>
      <c r="H33" s="9" t="s">
        <v>64</v>
      </c>
      <c r="I33" s="14">
        <v>45245</v>
      </c>
      <c r="J33" s="9"/>
      <c r="K33" s="9" t="s">
        <v>103</v>
      </c>
      <c r="L33" s="10"/>
    </row>
    <row r="34" ht="52.2" spans="1:12">
      <c r="A34" s="9">
        <f t="shared" si="0"/>
        <v>31</v>
      </c>
      <c r="B34" s="9" t="s">
        <v>104</v>
      </c>
      <c r="C34" s="9" t="s">
        <v>89</v>
      </c>
      <c r="D34" s="9" t="s">
        <v>105</v>
      </c>
      <c r="E34" s="9" t="str">
        <f>VLOOKUP(B:B,[3]污染源数据查询!$A:$E,3,FALSE)</f>
        <v>11002214</v>
      </c>
      <c r="F34" s="9" t="str">
        <f>VLOOKUP(B:B,[3]污染源数据查询!$A:$E,4,FALSE)</f>
        <v>914403007271552571</v>
      </c>
      <c r="G34" s="9" t="str">
        <f>VLOOKUP(B:B,[3]污染源数据查询!$A:$E,5,FALSE)</f>
        <v>广东省深圳市光明新区马田办事处石围居民委员会-石围第二工业区13号</v>
      </c>
      <c r="H34" s="9" t="s">
        <v>64</v>
      </c>
      <c r="I34" s="14">
        <v>45245</v>
      </c>
      <c r="J34" s="9"/>
      <c r="K34" s="9" t="s">
        <v>106</v>
      </c>
      <c r="L34" s="10"/>
    </row>
    <row r="35" ht="34.8" spans="1:12">
      <c r="A35" s="9">
        <f t="shared" si="0"/>
        <v>32</v>
      </c>
      <c r="B35" s="9" t="s">
        <v>107</v>
      </c>
      <c r="C35" s="9" t="s">
        <v>24</v>
      </c>
      <c r="D35" s="9" t="s">
        <v>40</v>
      </c>
      <c r="E35" s="9" t="str">
        <f>VLOOKUP(B:B,[3]污染源数据查询!$A:$E,3,FALSE)</f>
        <v>07012789</v>
      </c>
      <c r="F35" s="9" t="str">
        <f>VLOOKUP(B:B,[3]污染源数据查询!$A:$E,4,FALSE)</f>
        <v>91440300746636726R</v>
      </c>
      <c r="G35" s="9" t="str">
        <f>VLOOKUP(B:B,[3]污染源数据查询!$A:$E,5,FALSE)</f>
        <v>广东省深圳市龙岗区龙岗街道办事处新生社区居委会龙岗区井田路1号</v>
      </c>
      <c r="H35" s="9" t="s">
        <v>56</v>
      </c>
      <c r="I35" s="14">
        <v>45245</v>
      </c>
      <c r="J35" s="9"/>
      <c r="K35" s="9" t="s">
        <v>108</v>
      </c>
      <c r="L35" s="10">
        <f>VLOOKUP(B:B,[2]Export!$A:$G,7,FALSE)</f>
        <v>265.7015</v>
      </c>
    </row>
    <row r="36" ht="34.8" spans="1:12">
      <c r="A36" s="9">
        <f t="shared" si="0"/>
        <v>33</v>
      </c>
      <c r="B36" s="9" t="s">
        <v>109</v>
      </c>
      <c r="C36" s="9" t="s">
        <v>24</v>
      </c>
      <c r="D36" s="9" t="s">
        <v>110</v>
      </c>
      <c r="E36" s="9" t="str">
        <f>VLOOKUP(B:B,[3]污染源数据查询!$A:$E,3,FALSE)</f>
        <v>07008039</v>
      </c>
      <c r="F36" s="9" t="str">
        <f>VLOOKUP(B:B,[3]污染源数据查询!$A:$E,4,FALSE)</f>
        <v>914403006188024518</v>
      </c>
      <c r="G36" s="9" t="str">
        <f>VLOOKUP(B:B,[3]污染源数据查询!$A:$E,5,FALSE)</f>
        <v>广东省深圳市龙岗区吉华街道办事处丽湖社区居委会吉华路278号</v>
      </c>
      <c r="H36" s="9" t="s">
        <v>64</v>
      </c>
      <c r="I36" s="14">
        <v>45245</v>
      </c>
      <c r="J36" s="9"/>
      <c r="K36" s="9" t="s">
        <v>111</v>
      </c>
      <c r="L36" s="10"/>
    </row>
    <row r="37" ht="34.8" spans="1:12">
      <c r="A37" s="9">
        <f t="shared" si="0"/>
        <v>34</v>
      </c>
      <c r="B37" s="9" t="s">
        <v>112</v>
      </c>
      <c r="C37" s="9" t="s">
        <v>24</v>
      </c>
      <c r="D37" s="9" t="s">
        <v>113</v>
      </c>
      <c r="E37" s="9" t="str">
        <f>VLOOKUP(B:B,[3]污染源数据查询!$A:$E,3,FALSE)</f>
        <v>07004441</v>
      </c>
      <c r="F37" s="9" t="str">
        <f>VLOOKUP(B:B,[3]污染源数据查询!$A:$E,4,FALSE)</f>
        <v>91440300192406493P</v>
      </c>
      <c r="G37" s="9" t="str">
        <f>VLOOKUP(B:B,[3]污染源数据查询!$A:$E,5,FALSE)</f>
        <v>广东省深圳市龙岗区园山街道办事处大康社区居委会大康龙村A3栋一至三层</v>
      </c>
      <c r="H37" s="9" t="s">
        <v>64</v>
      </c>
      <c r="I37" s="14">
        <v>45245</v>
      </c>
      <c r="J37" s="9"/>
      <c r="K37" s="9" t="s">
        <v>114</v>
      </c>
      <c r="L37" s="10"/>
    </row>
    <row r="38" ht="34.8" spans="1:12">
      <c r="A38" s="9">
        <f t="shared" si="0"/>
        <v>35</v>
      </c>
      <c r="B38" s="9" t="s">
        <v>115</v>
      </c>
      <c r="C38" s="9" t="s">
        <v>24</v>
      </c>
      <c r="D38" s="9" t="s">
        <v>110</v>
      </c>
      <c r="E38" s="9" t="str">
        <f>VLOOKUP(B:B,[3]污染源数据查询!$A:$E,3,FALSE)</f>
        <v>07006051</v>
      </c>
      <c r="F38" s="9" t="str">
        <f>VLOOKUP(B:B,[3]污染源数据查询!$A:$E,4,FALSE)</f>
        <v>91440300734178713H</v>
      </c>
      <c r="G38" s="9" t="str">
        <f>VLOOKUP(B:B,[3]污染源数据查询!$A:$E,5,FALSE)</f>
        <v>广东省深圳市龙岗区平湖街道办事处鹅公岭社区居委会鹅公世纪12-13号</v>
      </c>
      <c r="H38" s="9" t="s">
        <v>64</v>
      </c>
      <c r="I38" s="14">
        <v>45245</v>
      </c>
      <c r="J38" s="9"/>
      <c r="K38" s="9" t="s">
        <v>116</v>
      </c>
      <c r="L38" s="10"/>
    </row>
    <row r="39" ht="52.2" spans="1:12">
      <c r="A39" s="9">
        <f t="shared" si="0"/>
        <v>36</v>
      </c>
      <c r="B39" s="9" t="s">
        <v>117</v>
      </c>
      <c r="C39" s="9" t="s">
        <v>24</v>
      </c>
      <c r="D39" s="9" t="s">
        <v>110</v>
      </c>
      <c r="E39" s="9" t="str">
        <f>VLOOKUP(B:B,[3]污染源数据查询!$A:$E,3,FALSE)</f>
        <v>07005402</v>
      </c>
      <c r="F39" s="9" t="str">
        <f>VLOOKUP(B:B,[3]污染源数据查询!$A:$E,4,FALSE)</f>
        <v>9144030057639329XC</v>
      </c>
      <c r="G39" s="9" t="str">
        <f>VLOOKUP(B:B,[3]污染源数据查询!$A:$E,5,FALSE)</f>
        <v>广东省深圳市龙岗区园山街道办事处保安社区居委会简龙街12号(1、2、3栋)与１号(第三栋厂房101-501，第五栋厂房101-401、701-801)</v>
      </c>
      <c r="H39" s="9" t="s">
        <v>64</v>
      </c>
      <c r="I39" s="14">
        <v>45245</v>
      </c>
      <c r="J39" s="9"/>
      <c r="K39" s="9" t="s">
        <v>118</v>
      </c>
      <c r="L39" s="10"/>
    </row>
    <row r="40" ht="34.8" spans="1:12">
      <c r="A40" s="9">
        <f t="shared" si="0"/>
        <v>37</v>
      </c>
      <c r="B40" s="9" t="s">
        <v>119</v>
      </c>
      <c r="C40" s="9" t="s">
        <v>28</v>
      </c>
      <c r="D40" s="9" t="s">
        <v>120</v>
      </c>
      <c r="E40" s="9" t="str">
        <f>VLOOKUP(B:B,[3]污染源数据查询!$A:$E,3,FALSE)</f>
        <v>09000401</v>
      </c>
      <c r="F40" s="9" t="str">
        <f>VLOOKUP(B:B,[3]污染源数据查询!$A:$E,4,FALSE)</f>
        <v>91440300618807279U</v>
      </c>
      <c r="G40" s="9" t="str">
        <f>VLOOKUP(B:B,[3]污染源数据查询!$A:$E,5,FALSE)</f>
        <v>广东省深圳市龙华区观澜街道办事处君龙社区居委会环观南路19号可达物流园11号厂房</v>
      </c>
      <c r="H40" s="9" t="s">
        <v>64</v>
      </c>
      <c r="I40" s="14">
        <v>45245</v>
      </c>
      <c r="J40" s="9"/>
      <c r="K40" s="9" t="s">
        <v>121</v>
      </c>
      <c r="L40" s="10"/>
    </row>
    <row r="41" ht="34.8" spans="1:12">
      <c r="A41" s="9">
        <f t="shared" si="0"/>
        <v>38</v>
      </c>
      <c r="B41" s="9" t="s">
        <v>122</v>
      </c>
      <c r="C41" s="9" t="s">
        <v>36</v>
      </c>
      <c r="D41" s="9" t="s">
        <v>120</v>
      </c>
      <c r="E41" s="9" t="str">
        <f>VLOOKUP(B:B,[3]污染源数据查询!$A:$E,3,FALSE)</f>
        <v>10000948</v>
      </c>
      <c r="F41" s="9" t="str">
        <f>VLOOKUP(B:B,[3]污染源数据查询!$A:$E,4,FALSE)</f>
        <v>914403005731121812</v>
      </c>
      <c r="G41" s="9" t="str">
        <f>VLOOKUP(B:B,[3]污染源数据查询!$A:$E,5,FALSE)</f>
        <v>广东省深圳市坪山区坑梓街道办事处金沙社区居委会金康路54号</v>
      </c>
      <c r="H41" s="9" t="s">
        <v>64</v>
      </c>
      <c r="I41" s="14">
        <v>45245</v>
      </c>
      <c r="J41" s="9"/>
      <c r="K41" s="9" t="s">
        <v>123</v>
      </c>
      <c r="L41" s="10"/>
    </row>
    <row r="42" ht="17.4" spans="1:12">
      <c r="A42" s="9">
        <f t="shared" si="0"/>
        <v>39</v>
      </c>
      <c r="B42" s="9" t="s">
        <v>124</v>
      </c>
      <c r="C42" s="9" t="s">
        <v>36</v>
      </c>
      <c r="D42" s="12" t="s">
        <v>125</v>
      </c>
      <c r="E42" s="9" t="str">
        <f>VLOOKUP(B:B,[3]污染源数据查询!$A:$E,3,FALSE)</f>
        <v>10000867</v>
      </c>
      <c r="F42" s="9" t="str">
        <f>VLOOKUP(B:B,[3]污染源数据查询!$A:$E,4,FALSE)</f>
        <v>914403005586705482</v>
      </c>
      <c r="G42" s="12" t="s">
        <v>126</v>
      </c>
      <c r="H42" s="9" t="s">
        <v>64</v>
      </c>
      <c r="I42" s="14">
        <v>45245</v>
      </c>
      <c r="J42" s="9"/>
      <c r="K42" s="9" t="s">
        <v>127</v>
      </c>
      <c r="L42" s="10"/>
    </row>
    <row r="43" ht="47" customHeight="1" spans="1:12">
      <c r="A43" s="9">
        <f t="shared" si="0"/>
        <v>40</v>
      </c>
      <c r="B43" s="9" t="s">
        <v>128</v>
      </c>
      <c r="C43" s="9" t="s">
        <v>15</v>
      </c>
      <c r="D43" s="9" t="s">
        <v>129</v>
      </c>
      <c r="E43" s="9" t="str">
        <f>VLOOKUP(B:B,[3]污染源数据查询!$A:$E,3,FALSE)</f>
        <v>06024584</v>
      </c>
      <c r="F43" s="9" t="str">
        <f>VLOOKUP(B:B,[3]污染源数据查询!$A:$E,4,FALSE)</f>
        <v>914403007230383447</v>
      </c>
      <c r="G43" s="9" t="str">
        <f>VLOOKUP(B:B,[3]污染源数据查询!$A:$E,5,FALSE)</f>
        <v>广东深圳宝安福海街道办事处和平社区福园一路34号</v>
      </c>
      <c r="H43" s="9" t="s">
        <v>130</v>
      </c>
      <c r="I43" s="14">
        <v>45260</v>
      </c>
      <c r="J43" s="9"/>
      <c r="K43" s="9"/>
      <c r="L43" s="10">
        <f>VLOOKUP(B:B,[2]Export!$A:$G,7,FALSE)</f>
        <v>957.826</v>
      </c>
    </row>
    <row r="44" ht="17.4" spans="1:12">
      <c r="A44" s="9">
        <f t="shared" si="0"/>
        <v>41</v>
      </c>
      <c r="B44" s="9" t="s">
        <v>131</v>
      </c>
      <c r="C44" s="9" t="s">
        <v>15</v>
      </c>
      <c r="D44" s="9" t="s">
        <v>132</v>
      </c>
      <c r="E44" s="9" t="str">
        <f>VLOOKUP(B:B,'[4]总表-1375'!$B:$G,5,FALSE)</f>
        <v>06023867</v>
      </c>
      <c r="F44" s="9" t="str">
        <f>VLOOKUP(B:B,'[4]总表-1375'!$B:$G,6,FALSE)</f>
        <v>914403007663896384</v>
      </c>
      <c r="G44" s="9" t="str">
        <f>VLOOKUP(B:B,'[4]总表-1375'!$B:$K,10,FALSE)</f>
        <v>深圳市宝安区福永高新区建安路蔚蓝工业园</v>
      </c>
      <c r="H44" s="9" t="s">
        <v>130</v>
      </c>
      <c r="I44" s="14">
        <v>45260</v>
      </c>
      <c r="J44" s="9"/>
      <c r="K44" s="9"/>
      <c r="L44" s="10">
        <f>VLOOKUP(B:B,[2]Export!$A:$G,7,FALSE)</f>
        <v>6271.61739</v>
      </c>
    </row>
    <row r="45" ht="34.8" spans="1:12">
      <c r="A45" s="9">
        <f t="shared" si="0"/>
        <v>42</v>
      </c>
      <c r="B45" s="9" t="s">
        <v>133</v>
      </c>
      <c r="C45" s="9" t="s">
        <v>15</v>
      </c>
      <c r="D45" s="9" t="s">
        <v>16</v>
      </c>
      <c r="E45" s="9" t="str">
        <f>VLOOKUP(B:B,[3]污染源数据查询!$A:$E,3,FALSE)</f>
        <v>06017786</v>
      </c>
      <c r="F45" s="9" t="str">
        <f>VLOOKUP(B:B,[3]污染源数据查询!$A:$E,4,FALSE)</f>
        <v>91440300557179263H</v>
      </c>
      <c r="G45" s="9" t="str">
        <f>VLOOKUP(B:B,[3]污染源数据查询!$A:$E,5,FALSE)</f>
        <v>广东省深圳市宝安区松岗街道办事处江边社区居委会江边第三工业区健强仕五金制品有限公司</v>
      </c>
      <c r="H45" s="9" t="s">
        <v>134</v>
      </c>
      <c r="I45" s="14">
        <v>45260</v>
      </c>
      <c r="J45" s="9"/>
      <c r="K45" s="9"/>
      <c r="L45" s="10">
        <f>VLOOKUP(B:B,[2]Export!$A:$G,7,FALSE)</f>
        <v>273</v>
      </c>
    </row>
    <row r="46" ht="34.8" spans="1:12">
      <c r="A46" s="9">
        <f t="shared" si="0"/>
        <v>43</v>
      </c>
      <c r="B46" s="9" t="s">
        <v>135</v>
      </c>
      <c r="C46" s="9" t="s">
        <v>15</v>
      </c>
      <c r="D46" s="9" t="s">
        <v>16</v>
      </c>
      <c r="E46" s="9" t="str">
        <f>VLOOKUP(B:B,[3]污染源数据查询!$A:$E,3,FALSE)</f>
        <v>06025016</v>
      </c>
      <c r="F46" s="9" t="str">
        <f>VLOOKUP(B:B,[3]污染源数据查询!$A:$E,4,FALSE)</f>
        <v>914403005538644236</v>
      </c>
      <c r="G46" s="9" t="str">
        <f>VLOOKUP(B:B,[3]污染源数据查询!$A:$E,5,FALSE)</f>
        <v>广东省深圳市宝安区松岗街道办事处江边社区居委会江边第一工业区微污染区第6栋</v>
      </c>
      <c r="H46" s="9" t="s">
        <v>134</v>
      </c>
      <c r="I46" s="14">
        <v>45260</v>
      </c>
      <c r="J46" s="9"/>
      <c r="K46" s="9"/>
      <c r="L46" s="10"/>
    </row>
    <row r="47" ht="34.8" spans="1:12">
      <c r="A47" s="9">
        <f t="shared" si="0"/>
        <v>44</v>
      </c>
      <c r="B47" s="9" t="s">
        <v>136</v>
      </c>
      <c r="C47" s="9" t="s">
        <v>15</v>
      </c>
      <c r="D47" s="9" t="s">
        <v>16</v>
      </c>
      <c r="E47" s="9" t="str">
        <f>VLOOKUP(B:B,[3]污染源数据查询!$A:$E,3,FALSE)</f>
        <v>06004933</v>
      </c>
      <c r="F47" s="9" t="str">
        <f>VLOOKUP(B:B,[3]污染源数据查询!$A:$E,4,FALSE)</f>
        <v>914403007619936684</v>
      </c>
      <c r="G47" s="9" t="str">
        <f>VLOOKUP(B:B,[3]污染源数据查询!$A:$E,5,FALSE)</f>
        <v>广东省深圳市宝安区松岗街道办事处江边社区居委会江边第三工业区创业五路</v>
      </c>
      <c r="H47" s="9" t="s">
        <v>134</v>
      </c>
      <c r="I47" s="14">
        <v>45260</v>
      </c>
      <c r="J47" s="9"/>
      <c r="K47" s="9"/>
      <c r="L47" s="10"/>
    </row>
    <row r="48" ht="34.8" spans="1:12">
      <c r="A48" s="9">
        <f t="shared" si="0"/>
        <v>45</v>
      </c>
      <c r="B48" s="9" t="s">
        <v>137</v>
      </c>
      <c r="C48" s="9" t="s">
        <v>24</v>
      </c>
      <c r="D48" s="9" t="s">
        <v>16</v>
      </c>
      <c r="E48" s="9" t="str">
        <f>VLOOKUP(B:B,[3]污染源数据查询!$A:$E,3,FALSE)</f>
        <v>07006984</v>
      </c>
      <c r="F48" s="9" t="str">
        <f>VLOOKUP(B:B,[3]污染源数据查询!$A:$E,4,FALSE)</f>
        <v>91440300745165977A</v>
      </c>
      <c r="G48" s="9" t="str">
        <f>VLOOKUP(B:B,[3]污染源数据查询!$A:$E,5,FALSE)</f>
        <v>广东省深圳市龙岗区宝龙街道办事处同乐社区居委会同乐新布村新布新路3号</v>
      </c>
      <c r="H48" s="9" t="s">
        <v>130</v>
      </c>
      <c r="I48" s="14">
        <v>45260</v>
      </c>
      <c r="J48" s="9"/>
      <c r="K48" s="9"/>
      <c r="L48" s="10">
        <f>VLOOKUP(B:B,[2]Export!$A:$G,7,FALSE)</f>
        <v>1496.59604</v>
      </c>
    </row>
    <row r="49" ht="34.8" spans="1:12">
      <c r="A49" s="9">
        <f t="shared" si="0"/>
        <v>46</v>
      </c>
      <c r="B49" s="9" t="s">
        <v>138</v>
      </c>
      <c r="C49" s="9" t="s">
        <v>24</v>
      </c>
      <c r="D49" s="9" t="s">
        <v>16</v>
      </c>
      <c r="E49" s="9" t="str">
        <f>VLOOKUP(B:B,[3]污染源数据查询!$A:$E,3,FALSE)</f>
        <v>07005008</v>
      </c>
      <c r="F49" s="9" t="str">
        <f>VLOOKUP(B:B,[3]污染源数据查询!$A:$E,4,FALSE)</f>
        <v>914403007917112117</v>
      </c>
      <c r="G49" s="9" t="str">
        <f>VLOOKUP(B:B,[3]污染源数据查询!$A:$E,5,FALSE)</f>
        <v>广东省深圳市龙岗区坪地街道办事处年丰社区居委会大水田路8号1.2.3.4栋</v>
      </c>
      <c r="H49" s="9" t="s">
        <v>134</v>
      </c>
      <c r="I49" s="14">
        <v>45260</v>
      </c>
      <c r="J49" s="9"/>
      <c r="K49" s="9"/>
      <c r="L49" s="10"/>
    </row>
    <row r="50" ht="34.8" spans="1:12">
      <c r="A50" s="9">
        <f t="shared" si="0"/>
        <v>47</v>
      </c>
      <c r="B50" s="9" t="s">
        <v>139</v>
      </c>
      <c r="C50" s="9" t="s">
        <v>24</v>
      </c>
      <c r="D50" s="9" t="s">
        <v>140</v>
      </c>
      <c r="E50" s="9" t="str">
        <f>VLOOKUP(B:B,[3]污染源数据查询!$A:$E,3,FALSE)</f>
        <v>07015651</v>
      </c>
      <c r="F50" s="9" t="str">
        <f>VLOOKUP(B:B,[3]污染源数据查询!$A:$E,4,FALSE)</f>
        <v>91440300577656469B</v>
      </c>
      <c r="G50" s="9" t="str">
        <f>VLOOKUP(B:B,[3]污染源数据查询!$A:$E,5,FALSE)</f>
        <v>广东省深圳市龙岗区坪地街道办事处年丰社区居委会横岭北路37号</v>
      </c>
      <c r="H50" s="9" t="s">
        <v>134</v>
      </c>
      <c r="I50" s="14">
        <v>45260</v>
      </c>
      <c r="J50" s="9"/>
      <c r="K50" s="9"/>
      <c r="L50" s="10">
        <f>VLOOKUP(B:B,[2]Export!$A:$G,7,FALSE)</f>
        <v>815.523</v>
      </c>
    </row>
    <row r="51" ht="34.8" spans="1:12">
      <c r="A51" s="9">
        <f t="shared" si="0"/>
        <v>48</v>
      </c>
      <c r="B51" s="9" t="s">
        <v>141</v>
      </c>
      <c r="C51" s="9" t="s">
        <v>24</v>
      </c>
      <c r="D51" s="9" t="s">
        <v>16</v>
      </c>
      <c r="E51" s="9" t="str">
        <f>VLOOKUP(B:B,[3]污染源数据查询!$A:$E,3,FALSE)</f>
        <v>07014340</v>
      </c>
      <c r="F51" s="9" t="str">
        <f>VLOOKUP(B:B,[3]污染源数据查询!$A:$E,4,FALSE)</f>
        <v>91440300741218197P</v>
      </c>
      <c r="G51" s="9" t="str">
        <f>VLOOKUP(B:B,[3]污染源数据查询!$A:$E,5,FALSE)</f>
        <v>广东省深圳市龙岗区坪地街道办事处六联社区居委会鹤坑工业区25号</v>
      </c>
      <c r="H51" s="9" t="s">
        <v>134</v>
      </c>
      <c r="I51" s="14">
        <v>45260</v>
      </c>
      <c r="J51" s="9"/>
      <c r="K51" s="9"/>
      <c r="L51" s="10"/>
    </row>
    <row r="52" ht="34.8" spans="1:12">
      <c r="A52" s="9">
        <f t="shared" si="0"/>
        <v>49</v>
      </c>
      <c r="B52" s="9" t="s">
        <v>142</v>
      </c>
      <c r="C52" s="9" t="s">
        <v>36</v>
      </c>
      <c r="D52" s="9" t="s">
        <v>16</v>
      </c>
      <c r="E52" s="9" t="str">
        <f>VLOOKUP(B:B,[3]污染源数据查询!$A:$E,3,FALSE)</f>
        <v>10000193</v>
      </c>
      <c r="F52" s="9" t="str">
        <f>VLOOKUP(B:B,[3]污染源数据查询!$A:$E,4,FALSE)</f>
        <v>91440300055108449T</v>
      </c>
      <c r="G52" s="9" t="str">
        <f>VLOOKUP(B:B,[3]污染源数据查询!$A:$E,5,FALSE)</f>
        <v>广东省深圳市坪山区坑梓街道办事处秀新社区居委会第三工业区宜卓路1号</v>
      </c>
      <c r="H52" s="9" t="s">
        <v>130</v>
      </c>
      <c r="I52" s="14">
        <v>45260</v>
      </c>
      <c r="J52" s="9"/>
      <c r="K52" s="9"/>
      <c r="L52" s="10">
        <f>VLOOKUP(B:B,[2]Export!$A:$G,7,FALSE)</f>
        <v>237.6892</v>
      </c>
    </row>
    <row r="53" ht="34.8" spans="1:12">
      <c r="A53" s="9">
        <f t="shared" si="0"/>
        <v>50</v>
      </c>
      <c r="B53" s="9" t="s">
        <v>143</v>
      </c>
      <c r="C53" s="9" t="s">
        <v>36</v>
      </c>
      <c r="D53" s="9" t="s">
        <v>16</v>
      </c>
      <c r="E53" s="9" t="str">
        <f>VLOOKUP(B:B,[3]污染源数据查询!$A:$E,3,FALSE)</f>
        <v>10002874</v>
      </c>
      <c r="F53" s="9" t="str">
        <f>VLOOKUP(B:B,[3]污染源数据查询!$A:$E,4,FALSE)</f>
        <v>914403007451831128</v>
      </c>
      <c r="G53" s="9" t="str">
        <f>VLOOKUP(B:B,[3]污染源数据查询!$A:$E,5,FALSE)</f>
        <v>广东省深圳市坪山区石井街道办事处田心社区居委会金田路464号</v>
      </c>
      <c r="H53" s="9" t="s">
        <v>130</v>
      </c>
      <c r="I53" s="14">
        <v>45260</v>
      </c>
      <c r="J53" s="9"/>
      <c r="K53" s="9"/>
      <c r="L53" s="10">
        <f>VLOOKUP(B:B,[2]Export!$A:$G,7,FALSE)</f>
        <v>479.279</v>
      </c>
    </row>
    <row r="54" ht="34.8" spans="1:12">
      <c r="A54" s="9">
        <f t="shared" si="0"/>
        <v>51</v>
      </c>
      <c r="B54" s="9" t="s">
        <v>144</v>
      </c>
      <c r="C54" s="9" t="s">
        <v>36</v>
      </c>
      <c r="D54" s="9" t="s">
        <v>16</v>
      </c>
      <c r="E54" s="9" t="str">
        <f>VLOOKUP(B:B,[3]污染源数据查询!$A:$E,3,FALSE)</f>
        <v>10003272</v>
      </c>
      <c r="F54" s="9" t="str">
        <f>VLOOKUP(B:B,[3]污染源数据查询!$A:$E,4,FALSE)</f>
        <v>91440300752540878X</v>
      </c>
      <c r="G54" s="9" t="str">
        <f>VLOOKUP(B:B,[3]污染源数据查询!$A:$E,5,FALSE)</f>
        <v>广东省深圳市坪山区碧岭街道办事处汤坑社区居委会同福西路69号马峦工业小区</v>
      </c>
      <c r="H54" s="9" t="s">
        <v>130</v>
      </c>
      <c r="I54" s="14">
        <v>45260</v>
      </c>
      <c r="J54" s="9"/>
      <c r="K54" s="9"/>
      <c r="L54" s="10">
        <f>VLOOKUP(B:B,[2]Export!$A:$G,7,FALSE)</f>
        <v>235.866</v>
      </c>
    </row>
    <row r="55" ht="34.8" spans="1:12">
      <c r="A55" s="9">
        <f t="shared" si="0"/>
        <v>52</v>
      </c>
      <c r="B55" s="9" t="s">
        <v>145</v>
      </c>
      <c r="C55" s="9" t="s">
        <v>36</v>
      </c>
      <c r="D55" s="9" t="s">
        <v>37</v>
      </c>
      <c r="E55" s="9"/>
      <c r="F55" s="9" t="s">
        <v>146</v>
      </c>
      <c r="G55" s="9" t="s">
        <v>147</v>
      </c>
      <c r="H55" s="9" t="s">
        <v>134</v>
      </c>
      <c r="I55" s="14">
        <v>45260</v>
      </c>
      <c r="J55" s="9"/>
      <c r="K55" s="9"/>
      <c r="L55" s="10"/>
    </row>
    <row r="56" ht="34.8" spans="1:12">
      <c r="A56" s="9">
        <f t="shared" si="0"/>
        <v>53</v>
      </c>
      <c r="B56" s="9" t="s">
        <v>148</v>
      </c>
      <c r="C56" s="9" t="s">
        <v>36</v>
      </c>
      <c r="D56" s="9" t="s">
        <v>16</v>
      </c>
      <c r="E56" s="9" t="str">
        <f>VLOOKUP(B:B,[3]污染源数据查询!$A:$E,3,FALSE)</f>
        <v>10000359</v>
      </c>
      <c r="F56" s="9" t="str">
        <f>VLOOKUP(B:B,[3]污染源数据查询!$A:$E,4,FALSE)</f>
        <v>914403000943413902</v>
      </c>
      <c r="G56" s="9" t="str">
        <f>VLOOKUP(B:B,[3]污染源数据查询!$A:$E,5,FALSE)</f>
        <v>广东省深圳市坪山区马峦街道办事处江岭社区居委会赤坳工业区18号</v>
      </c>
      <c r="H56" s="9" t="s">
        <v>134</v>
      </c>
      <c r="I56" s="14">
        <v>45260</v>
      </c>
      <c r="J56" s="9"/>
      <c r="K56" s="9"/>
      <c r="L56" s="10">
        <f>VLOOKUP(B:B,[2]Export!$A:$G,7,FALSE)</f>
        <v>377.8075</v>
      </c>
    </row>
    <row r="57" ht="34.8" spans="1:12">
      <c r="A57" s="9">
        <f t="shared" si="0"/>
        <v>54</v>
      </c>
      <c r="B57" s="9" t="s">
        <v>149</v>
      </c>
      <c r="C57" s="9" t="s">
        <v>36</v>
      </c>
      <c r="D57" s="9" t="s">
        <v>16</v>
      </c>
      <c r="E57" s="9" t="str">
        <f>VLOOKUP(B:B,[3]污染源数据查询!$A:$E,3,FALSE)</f>
        <v>10002134</v>
      </c>
      <c r="F57" s="9" t="str">
        <f>VLOOKUP(B:B,[3]污染源数据查询!$A:$E,4,FALSE)</f>
        <v>914403000614492825</v>
      </c>
      <c r="G57" s="9" t="str">
        <f>VLOOKUP(B:B,[3]污染源数据查询!$A:$E,5,FALSE)</f>
        <v>广东省深圳市坪山区龙田街道办事处龙田社区居委会龙田三路1号</v>
      </c>
      <c r="H57" s="9" t="s">
        <v>134</v>
      </c>
      <c r="I57" s="14">
        <v>45260</v>
      </c>
      <c r="J57" s="9"/>
      <c r="K57" s="9"/>
      <c r="L57" s="10">
        <f>VLOOKUP(B:B,[2]Export!$A:$G,7,FALSE)</f>
        <v>426.484</v>
      </c>
    </row>
    <row r="58" ht="34.8" spans="1:12">
      <c r="A58" s="9">
        <f t="shared" si="0"/>
        <v>55</v>
      </c>
      <c r="B58" s="9" t="s">
        <v>150</v>
      </c>
      <c r="C58" s="9" t="s">
        <v>36</v>
      </c>
      <c r="D58" s="9" t="s">
        <v>16</v>
      </c>
      <c r="E58" s="9" t="str">
        <f>VLOOKUP(B:B,[3]污染源数据查询!$A:$E,3,FALSE)</f>
        <v>10001460</v>
      </c>
      <c r="F58" s="9" t="str">
        <f>VLOOKUP(B:B,[3]污染源数据查询!$A:$E,4,FALSE)</f>
        <v>914403007525014062</v>
      </c>
      <c r="G58" s="9" t="str">
        <f>VLOOKUP(B:B,[3]污染源数据查询!$A:$E,5,FALSE)</f>
        <v>广东省深圳市坪山区马峦街道办事处坪环社区居委会坪环工业城大道体育三路</v>
      </c>
      <c r="H58" s="9" t="s">
        <v>134</v>
      </c>
      <c r="I58" s="14">
        <v>45260</v>
      </c>
      <c r="J58" s="9"/>
      <c r="K58" s="9"/>
      <c r="L58" s="10"/>
    </row>
    <row r="59" ht="34.8" spans="1:12">
      <c r="A59" s="9">
        <f t="shared" si="0"/>
        <v>56</v>
      </c>
      <c r="B59" s="9" t="s">
        <v>151</v>
      </c>
      <c r="C59" s="9" t="s">
        <v>152</v>
      </c>
      <c r="D59" s="9" t="s">
        <v>132</v>
      </c>
      <c r="E59" s="9" t="str">
        <f>VLOOKUP(B:B,[3]污染源数据查询!$A:$E,3,FALSE)</f>
        <v>04000249</v>
      </c>
      <c r="F59" s="9" t="str">
        <f>VLOOKUP(B:B,[3]污染源数据查询!$A:$E,4,FALSE)</f>
        <v>914403006188286861</v>
      </c>
      <c r="G59" s="9" t="str">
        <f>VLOOKUP(B:B,[3]污染源数据查询!$A:$E,5,FALSE)</f>
        <v>广东省深圳市福田区福田保税区福田保税区虚拟社区桃花路16号</v>
      </c>
      <c r="H59" s="9" t="s">
        <v>130</v>
      </c>
      <c r="I59" s="14">
        <v>45260</v>
      </c>
      <c r="J59" s="9"/>
      <c r="K59" s="9"/>
      <c r="L59" s="10">
        <f>VLOOKUP(B:B,[2]Export!$A:$G,7,FALSE)</f>
        <v>360.381</v>
      </c>
    </row>
    <row r="60" ht="34.8" spans="1:12">
      <c r="A60" s="9">
        <f t="shared" si="0"/>
        <v>57</v>
      </c>
      <c r="B60" s="9" t="s">
        <v>153</v>
      </c>
      <c r="C60" s="9" t="s">
        <v>28</v>
      </c>
      <c r="D60" s="9" t="s">
        <v>154</v>
      </c>
      <c r="E60" s="9" t="str">
        <f>VLOOKUP(B:B,'[4]总表-1375'!$B:$G,5,FALSE)</f>
        <v>09003340</v>
      </c>
      <c r="F60" s="9" t="str">
        <f>VLOOKUP(B:B,'[4]总表-1375'!$B:$G,6,FALSE)</f>
        <v>914403007084307436</v>
      </c>
      <c r="G60" s="9" t="str">
        <f>VLOOKUP(B:B,'[4]总表-1375'!$B:$K,10,FALSE)</f>
        <v>深圳市龙华区龙华街道东环二路2号</v>
      </c>
      <c r="H60" s="9" t="s">
        <v>134</v>
      </c>
      <c r="I60" s="14">
        <v>45260</v>
      </c>
      <c r="J60" s="9"/>
      <c r="K60" s="9"/>
      <c r="L60" s="10"/>
    </row>
    <row r="61" ht="34.8" spans="1:12">
      <c r="A61" s="9">
        <f t="shared" si="0"/>
        <v>58</v>
      </c>
      <c r="B61" s="9" t="s">
        <v>155</v>
      </c>
      <c r="C61" s="9" t="s">
        <v>36</v>
      </c>
      <c r="D61" s="9" t="s">
        <v>156</v>
      </c>
      <c r="E61" s="9">
        <v>10002249</v>
      </c>
      <c r="F61" s="9" t="s">
        <v>157</v>
      </c>
      <c r="G61" s="9" t="s">
        <v>158</v>
      </c>
      <c r="H61" s="9" t="s">
        <v>32</v>
      </c>
      <c r="I61" s="14">
        <v>45275</v>
      </c>
      <c r="J61" s="9"/>
      <c r="K61" s="9"/>
      <c r="L61" s="9"/>
    </row>
    <row r="62" ht="34.8" spans="1:12">
      <c r="A62" s="9">
        <f t="shared" si="0"/>
        <v>59</v>
      </c>
      <c r="B62" s="9" t="s">
        <v>159</v>
      </c>
      <c r="C62" s="9" t="s">
        <v>36</v>
      </c>
      <c r="D62" s="9" t="s">
        <v>160</v>
      </c>
      <c r="E62" s="9">
        <v>10003033</v>
      </c>
      <c r="F62" s="9" t="s">
        <v>161</v>
      </c>
      <c r="G62" s="9" t="s">
        <v>162</v>
      </c>
      <c r="H62" s="9" t="s">
        <v>32</v>
      </c>
      <c r="I62" s="14">
        <v>45275</v>
      </c>
      <c r="J62" s="9"/>
      <c r="K62" s="9"/>
      <c r="L62" s="9"/>
    </row>
    <row r="63" ht="34.8" spans="1:12">
      <c r="A63" s="9">
        <f t="shared" si="0"/>
        <v>60</v>
      </c>
      <c r="B63" s="9" t="s">
        <v>163</v>
      </c>
      <c r="C63" s="9" t="s">
        <v>15</v>
      </c>
      <c r="D63" s="9" t="s">
        <v>40</v>
      </c>
      <c r="E63" s="9" t="str">
        <f>VLOOKUP(B:B,[3]污染源数据查询!$A:$E,3,FALSE)</f>
        <v>06026192</v>
      </c>
      <c r="F63" s="9" t="str">
        <f>VLOOKUP(B:B,[3]污染源数据查询!$A:$E,4,FALSE)</f>
        <v>91440300MA5F4W9659</v>
      </c>
      <c r="G63" s="9" t="str">
        <f>VLOOKUP(B:B,[3]污染源数据查询!$A:$E,5,FALSE)</f>
        <v>深圳市宝安区沙井街道和一社区沙头工业区兴英厂厂房6栋一层（4栋、6栋）</v>
      </c>
      <c r="H63" s="9" t="s">
        <v>164</v>
      </c>
      <c r="I63" s="14">
        <v>45275</v>
      </c>
      <c r="J63" s="9"/>
      <c r="K63" s="9"/>
      <c r="L63" s="10">
        <f>VLOOKUP(B:B,[2]Export!$A:$G,7,FALSE)</f>
        <v>18844.99</v>
      </c>
    </row>
    <row r="64" ht="34.8" spans="1:12">
      <c r="A64" s="9">
        <f t="shared" si="0"/>
        <v>61</v>
      </c>
      <c r="B64" s="9" t="s">
        <v>165</v>
      </c>
      <c r="C64" s="9" t="s">
        <v>15</v>
      </c>
      <c r="D64" s="9" t="s">
        <v>40</v>
      </c>
      <c r="E64" s="9" t="str">
        <f>VLOOKUP(B:B,[3]污染源数据查询!$A:$E,3,FALSE)</f>
        <v>06026792</v>
      </c>
      <c r="F64" s="9" t="str">
        <f>VLOOKUP(B:B,[3]污染源数据查询!$A:$E,4,FALSE)</f>
        <v>91440300786588191A</v>
      </c>
      <c r="G64" s="9" t="str">
        <f>VLOOKUP(B:B,[3]污染源数据查询!$A:$E,5,FALSE)</f>
        <v>广东省深圳市宝安区松岗街道办事处沙浦围社区居委会沙浦围村茅洲工业区第9幢(A4、A5、A6)</v>
      </c>
      <c r="H64" s="9" t="s">
        <v>164</v>
      </c>
      <c r="I64" s="14">
        <v>45275</v>
      </c>
      <c r="J64" s="9"/>
      <c r="K64" s="9"/>
      <c r="L64" s="10">
        <f>VLOOKUP(B:B,[2]Export!$A:$G,7,FALSE)</f>
        <v>6332.215</v>
      </c>
    </row>
    <row r="65" ht="34.8" spans="1:12">
      <c r="A65" s="9">
        <f t="shared" si="0"/>
        <v>62</v>
      </c>
      <c r="B65" s="9" t="s">
        <v>166</v>
      </c>
      <c r="C65" s="9" t="s">
        <v>15</v>
      </c>
      <c r="D65" s="9" t="s">
        <v>40</v>
      </c>
      <c r="E65" s="9" t="str">
        <f>VLOOKUP(B:B,[3]污染源数据查询!$A:$E,3,FALSE)</f>
        <v>06008739</v>
      </c>
      <c r="F65" s="9" t="str">
        <f>VLOOKUP(B:B,[3]污染源数据查询!$A:$E,4,FALSE)</f>
        <v>914403007298410748</v>
      </c>
      <c r="G65" s="9" t="str">
        <f>VLOOKUP(B:B,[3]污染源数据查询!$A:$E,5,FALSE)</f>
        <v>广东省深圳市宝安区新桥街道办事处上星社区居委会上星第二工业区南环路32号B栋</v>
      </c>
      <c r="H65" s="9" t="s">
        <v>164</v>
      </c>
      <c r="I65" s="14">
        <v>45275</v>
      </c>
      <c r="J65" s="9"/>
      <c r="K65" s="9"/>
      <c r="L65" s="10">
        <f>VLOOKUP(B:B,[2]Export!$A:$G,7,FALSE)</f>
        <v>5122.161</v>
      </c>
    </row>
    <row r="66" ht="34.8" spans="1:12">
      <c r="A66" s="9">
        <f t="shared" si="0"/>
        <v>63</v>
      </c>
      <c r="B66" s="9" t="s">
        <v>167</v>
      </c>
      <c r="C66" s="9" t="s">
        <v>15</v>
      </c>
      <c r="D66" s="9" t="s">
        <v>40</v>
      </c>
      <c r="E66" s="9" t="str">
        <f>VLOOKUP(B:B,[3]污染源数据查询!$A:$E,3,FALSE)</f>
        <v>06028776</v>
      </c>
      <c r="F66" s="9" t="str">
        <f>VLOOKUP(B:B,[3]污染源数据查询!$A:$E,4,FALSE)</f>
        <v>9144030075568456XX(01)</v>
      </c>
      <c r="G66" s="9" t="str">
        <f>VLOOKUP(B:B,[3]污染源数据查询!$A:$E,5,FALSE)</f>
        <v>广东省深圳市宝安区沙井街道办事处和一社区居委会和二工业区兴业路8号</v>
      </c>
      <c r="H66" s="9" t="s">
        <v>164</v>
      </c>
      <c r="I66" s="14">
        <v>45275</v>
      </c>
      <c r="J66" s="9"/>
      <c r="K66" s="9"/>
      <c r="L66" s="10">
        <f>VLOOKUP(B:B,[2]Export!$A:$G,7,FALSE)</f>
        <v>4238.9005</v>
      </c>
    </row>
    <row r="67" ht="34.8" spans="1:12">
      <c r="A67" s="9">
        <f t="shared" si="0"/>
        <v>64</v>
      </c>
      <c r="B67" s="9" t="s">
        <v>168</v>
      </c>
      <c r="C67" s="9" t="s">
        <v>15</v>
      </c>
      <c r="D67" s="9" t="s">
        <v>40</v>
      </c>
      <c r="E67" s="9" t="str">
        <f>VLOOKUP(B:B,[3]污染源数据查询!$A:$E,3,FALSE)</f>
        <v>06020883</v>
      </c>
      <c r="F67" s="9" t="str">
        <f>VLOOKUP(B:B,[3]污染源数据查询!$A:$E,4,FALSE)</f>
        <v>91440300279454287J</v>
      </c>
      <c r="G67" s="9" t="str">
        <f>VLOOKUP(B:B,[3]污染源数据查询!$A:$E,5,FALSE)</f>
        <v>广东省深圳市宝安区福永街道办事处白石厦社区居委会白石厦龙王庙工业区21栋、22栋</v>
      </c>
      <c r="H67" s="9" t="s">
        <v>164</v>
      </c>
      <c r="I67" s="14">
        <v>45275</v>
      </c>
      <c r="J67" s="9"/>
      <c r="K67" s="9"/>
      <c r="L67" s="10">
        <f>VLOOKUP(B:B,[2]Export!$A:$G,7,FALSE)</f>
        <v>3412.304</v>
      </c>
    </row>
    <row r="68" ht="34.8" spans="1:12">
      <c r="A68" s="9">
        <f t="shared" ref="A68:A93" si="1">ROW()-3</f>
        <v>65</v>
      </c>
      <c r="B68" s="9" t="s">
        <v>169</v>
      </c>
      <c r="C68" s="9" t="s">
        <v>15</v>
      </c>
      <c r="D68" s="9" t="s">
        <v>40</v>
      </c>
      <c r="E68" s="9" t="str">
        <f>VLOOKUP(B:B,[3]污染源数据查询!$A:$E,3,FALSE)</f>
        <v>06026268</v>
      </c>
      <c r="F68" s="9" t="str">
        <f>VLOOKUP(B:B,[3]污染源数据查询!$A:$E,4,FALSE)</f>
        <v>91440300578803328D</v>
      </c>
      <c r="G68" s="9" t="str">
        <f>VLOOKUP(B:B,[3]污染源数据查询!$A:$E,5,FALSE)</f>
        <v>广东省深圳市宝安区松岗街道办事处溪头社区居委会溪头第二工业区新泰思德科技园</v>
      </c>
      <c r="H68" s="9" t="s">
        <v>164</v>
      </c>
      <c r="I68" s="14">
        <v>45275</v>
      </c>
      <c r="J68" s="9"/>
      <c r="K68" s="9"/>
      <c r="L68" s="10">
        <f>VLOOKUP(B:B,[2]Export!$A:$G,7,FALSE)</f>
        <v>3018.396</v>
      </c>
    </row>
    <row r="69" ht="34.8" spans="1:12">
      <c r="A69" s="9">
        <f t="shared" si="1"/>
        <v>66</v>
      </c>
      <c r="B69" s="9" t="s">
        <v>170</v>
      </c>
      <c r="C69" s="9" t="s">
        <v>15</v>
      </c>
      <c r="D69" s="9" t="s">
        <v>40</v>
      </c>
      <c r="E69" s="9" t="str">
        <f>VLOOKUP(B:B,[3]污染源数据查询!$A:$E,3,FALSE)</f>
        <v>06008766</v>
      </c>
      <c r="F69" s="9" t="str">
        <f>VLOOKUP(B:B,[3]污染源数据查询!$A:$E,4,FALSE)</f>
        <v>91440300550334806D</v>
      </c>
      <c r="G69" s="9" t="str">
        <f>VLOOKUP(B:B,[3]污染源数据查询!$A:$E,5,FALSE)</f>
        <v>广东省深圳市宝安区松岗街道办事处碧头社区居委会碧头第三工业区一路3号</v>
      </c>
      <c r="H69" s="9" t="s">
        <v>164</v>
      </c>
      <c r="I69" s="14">
        <v>45275</v>
      </c>
      <c r="J69" s="9"/>
      <c r="K69" s="9"/>
      <c r="L69" s="10">
        <f>VLOOKUP(B:B,[2]Export!$A:$G,7,FALSE)</f>
        <v>2633.621</v>
      </c>
    </row>
    <row r="70" ht="52.2" spans="1:12">
      <c r="A70" s="9">
        <f t="shared" si="1"/>
        <v>67</v>
      </c>
      <c r="B70" s="9" t="s">
        <v>171</v>
      </c>
      <c r="C70" s="9" t="s">
        <v>15</v>
      </c>
      <c r="D70" s="9" t="s">
        <v>40</v>
      </c>
      <c r="E70" s="9" t="str">
        <f>VLOOKUP(B:B,[3]污染源数据查询!$A:$E,3,FALSE)</f>
        <v>06002370</v>
      </c>
      <c r="F70" s="9" t="str">
        <f>VLOOKUP(B:B,[3]污染源数据查询!$A:$E,4,FALSE)</f>
        <v>9144030077411399XB</v>
      </c>
      <c r="G70" s="9" t="str">
        <f>VLOOKUP(B:B,[3]污染源数据查询!$A:$E,5,FALSE)</f>
        <v>广东省深圳市宝安区松岗街道办事处江边社区居委会江边工业区工业六路4号220、221、222、223、226栋</v>
      </c>
      <c r="H70" s="9" t="s">
        <v>164</v>
      </c>
      <c r="I70" s="14">
        <v>45275</v>
      </c>
      <c r="J70" s="9"/>
      <c r="K70" s="9"/>
      <c r="L70" s="10">
        <f>VLOOKUP(B:B,[2]Export!$A:$G,7,FALSE)</f>
        <v>1965.8665</v>
      </c>
    </row>
    <row r="71" ht="34.8" spans="1:12">
      <c r="A71" s="9">
        <f t="shared" si="1"/>
        <v>68</v>
      </c>
      <c r="B71" s="9" t="s">
        <v>172</v>
      </c>
      <c r="C71" s="9" t="s">
        <v>15</v>
      </c>
      <c r="D71" s="9" t="s">
        <v>40</v>
      </c>
      <c r="E71" s="9" t="str">
        <f>VLOOKUP(B:B,[3]污染源数据查询!$A:$E,3,FALSE)</f>
        <v>06005582</v>
      </c>
      <c r="F71" s="9" t="str">
        <f>VLOOKUP(B:B,[3]污染源数据查询!$A:$E,4,FALSE)</f>
        <v>91440300778785072F</v>
      </c>
      <c r="G71" s="9" t="str">
        <f>VLOOKUP(B:B,[3]污染源数据查询!$A:$E,5,FALSE)</f>
        <v>广东省深圳市宝安区沙井街道办事处沙四社区居委会沙四东宝工业区第H栋、第G栋、第I栋</v>
      </c>
      <c r="H71" s="9" t="s">
        <v>164</v>
      </c>
      <c r="I71" s="14">
        <v>45275</v>
      </c>
      <c r="J71" s="9"/>
      <c r="K71" s="9"/>
      <c r="L71" s="10">
        <f>VLOOKUP(B:B,[2]Export!$A:$G,7,FALSE)</f>
        <v>1862.7135</v>
      </c>
    </row>
    <row r="72" ht="34.8" spans="1:12">
      <c r="A72" s="9">
        <f t="shared" si="1"/>
        <v>69</v>
      </c>
      <c r="B72" s="9" t="s">
        <v>173</v>
      </c>
      <c r="C72" s="9" t="s">
        <v>15</v>
      </c>
      <c r="D72" s="9" t="s">
        <v>40</v>
      </c>
      <c r="E72" s="9" t="str">
        <f>VLOOKUP(B:B,[3]污染源数据查询!$A:$E,3,FALSE)</f>
        <v>06006844</v>
      </c>
      <c r="F72" s="9" t="str">
        <f>VLOOKUP(B:B,[3]污染源数据查询!$A:$E,4,FALSE)</f>
        <v>914403007152736002</v>
      </c>
      <c r="G72" s="9" t="str">
        <f>VLOOKUP(B:B,[3]污染源数据查询!$A:$E,5,FALSE)</f>
        <v>广东省深圳市宝安区松岗街道办事处沙浦围社区居委会沙浦围村茅洲工业区15栋</v>
      </c>
      <c r="H72" s="9" t="s">
        <v>164</v>
      </c>
      <c r="I72" s="14">
        <v>45275</v>
      </c>
      <c r="J72" s="9"/>
      <c r="K72" s="9"/>
      <c r="L72" s="10">
        <f>VLOOKUP(B:B,[2]Export!$A:$G,7,FALSE)</f>
        <v>1252.9105</v>
      </c>
    </row>
    <row r="73" ht="34.8" spans="1:12">
      <c r="A73" s="9">
        <f t="shared" si="1"/>
        <v>70</v>
      </c>
      <c r="B73" s="9" t="s">
        <v>174</v>
      </c>
      <c r="C73" s="9" t="s">
        <v>15</v>
      </c>
      <c r="D73" s="9" t="s">
        <v>40</v>
      </c>
      <c r="E73" s="9" t="str">
        <f>VLOOKUP(B:B,[3]污染源数据查询!$A:$E,3,FALSE)</f>
        <v>06024189</v>
      </c>
      <c r="F73" s="9" t="str">
        <f>VLOOKUP(B:B,[3]污染源数据查询!$A:$E,4,FALSE)</f>
        <v>914403007787787536</v>
      </c>
      <c r="G73" s="9" t="str">
        <f>VLOOKUP(B:B,[3]污染源数据查询!$A:$E,5,FALSE)</f>
        <v>广东省深圳市宝安区沙井街道办事处大王山社区居委会蚝四西部工业园第2栋厂房</v>
      </c>
      <c r="H73" s="9" t="s">
        <v>164</v>
      </c>
      <c r="I73" s="14">
        <v>45275</v>
      </c>
      <c r="J73" s="9"/>
      <c r="K73" s="9"/>
      <c r="L73" s="10">
        <f>VLOOKUP(B:B,[2]Export!$A:$G,7,FALSE)</f>
        <v>1221.8865</v>
      </c>
    </row>
    <row r="74" ht="34.8" spans="1:12">
      <c r="A74" s="9">
        <f t="shared" si="1"/>
        <v>71</v>
      </c>
      <c r="B74" s="9" t="s">
        <v>175</v>
      </c>
      <c r="C74" s="9" t="s">
        <v>15</v>
      </c>
      <c r="D74" s="9" t="s">
        <v>40</v>
      </c>
      <c r="E74" s="9" t="str">
        <f>VLOOKUP(B:B,[3]污染源数据查询!$A:$E,3,FALSE)</f>
        <v>10002217</v>
      </c>
      <c r="F74" s="9" t="str">
        <f>VLOOKUP(B:B,[3]污染源数据查询!$A:$E,4,FALSE)</f>
        <v>91440300062706332Y</v>
      </c>
      <c r="G74" s="9" t="str">
        <f>VLOOKUP(B:B,[3]污染源数据查询!$A:$E,5,FALSE)</f>
        <v>广东省深圳市宝安区福永街道白石厦社区东区龙王庙工业区32栋301</v>
      </c>
      <c r="H74" s="9" t="s">
        <v>164</v>
      </c>
      <c r="I74" s="14">
        <v>45275</v>
      </c>
      <c r="J74" s="9"/>
      <c r="K74" s="9"/>
      <c r="L74" s="10">
        <f>VLOOKUP(B:B,[2]Export!$A:$G,7,FALSE)</f>
        <v>1076.181</v>
      </c>
    </row>
    <row r="75" ht="34.8" spans="1:12">
      <c r="A75" s="9">
        <f t="shared" si="1"/>
        <v>72</v>
      </c>
      <c r="B75" s="9" t="s">
        <v>176</v>
      </c>
      <c r="C75" s="9" t="s">
        <v>15</v>
      </c>
      <c r="D75" s="9" t="s">
        <v>40</v>
      </c>
      <c r="E75" s="9" t="str">
        <f>VLOOKUP(B:B,[3]污染源数据查询!$A:$E,3,FALSE)</f>
        <v>06016937</v>
      </c>
      <c r="F75" s="9" t="str">
        <f>VLOOKUP(B:B,[3]污染源数据查询!$A:$E,4,FALSE)</f>
        <v>914403000551482641</v>
      </c>
      <c r="G75" s="9" t="str">
        <f>VLOOKUP(B:B,[3]污染源数据查询!$A:$E,5,FALSE)</f>
        <v>广东省深圳市宝安区航城街道办事处草围社区居委会草围第二工业区I栋、J栋</v>
      </c>
      <c r="H75" s="9" t="s">
        <v>164</v>
      </c>
      <c r="I75" s="14">
        <v>45275</v>
      </c>
      <c r="J75" s="9"/>
      <c r="K75" s="9"/>
      <c r="L75" s="10">
        <f>VLOOKUP(B:B,[2]Export!$A:$G,7,FALSE)</f>
        <v>957.954</v>
      </c>
    </row>
    <row r="76" ht="34.8" spans="1:12">
      <c r="A76" s="9">
        <f t="shared" si="1"/>
        <v>73</v>
      </c>
      <c r="B76" s="9" t="s">
        <v>177</v>
      </c>
      <c r="C76" s="9" t="s">
        <v>15</v>
      </c>
      <c r="D76" s="9" t="s">
        <v>40</v>
      </c>
      <c r="E76" s="9" t="str">
        <f>VLOOKUP(B:B,[3]污染源数据查询!$A:$E,3,FALSE)</f>
        <v>06030095</v>
      </c>
      <c r="F76" s="9" t="str">
        <f>VLOOKUP(B:B,[3]污染源数据查询!$A:$E,4,FALSE)</f>
        <v>914403007938828745</v>
      </c>
      <c r="G76" s="9" t="str">
        <f>VLOOKUP(B:B,[3]污染源数据查询!$A:$E,5,FALSE)</f>
        <v>广东省深圳市宝安区沙井街道办事处大王山社区居委会第二工业区24号1、2、3栋</v>
      </c>
      <c r="H76" s="9" t="s">
        <v>164</v>
      </c>
      <c r="I76" s="14">
        <v>45275</v>
      </c>
      <c r="J76" s="9"/>
      <c r="K76" s="9"/>
      <c r="L76" s="10">
        <f>VLOOKUP(B:B,[2]Export!$A:$G,7,FALSE)</f>
        <v>953.3658</v>
      </c>
    </row>
    <row r="77" ht="34.8" spans="1:12">
      <c r="A77" s="9">
        <f t="shared" si="1"/>
        <v>74</v>
      </c>
      <c r="B77" s="9" t="s">
        <v>178</v>
      </c>
      <c r="C77" s="9" t="s">
        <v>15</v>
      </c>
      <c r="D77" s="9" t="s">
        <v>40</v>
      </c>
      <c r="E77" s="9" t="str">
        <f>VLOOKUP(B:B,[3]污染源数据查询!$A:$E,3,FALSE)</f>
        <v>06029919</v>
      </c>
      <c r="F77" s="9" t="str">
        <f>VLOOKUP(B:B,[3]污染源数据查询!$A:$E,4,FALSE)</f>
        <v>91440300755659284E</v>
      </c>
      <c r="G77" s="9" t="str">
        <f>VLOOKUP(B:B,[3]污染源数据查询!$A:$E,5,FALSE)</f>
        <v>广东省深圳市宝安区沙井街道办事处沙一社区居委会万安路沙一工业园厂房第五幢</v>
      </c>
      <c r="H77" s="9" t="s">
        <v>164</v>
      </c>
      <c r="I77" s="14">
        <v>45275</v>
      </c>
      <c r="J77" s="9"/>
      <c r="K77" s="9"/>
      <c r="L77" s="10">
        <f>VLOOKUP(B:B,[2]Export!$A:$G,7,FALSE)</f>
        <v>701.08</v>
      </c>
    </row>
    <row r="78" ht="34.8" spans="1:12">
      <c r="A78" s="9">
        <f t="shared" si="1"/>
        <v>75</v>
      </c>
      <c r="B78" s="9" t="s">
        <v>179</v>
      </c>
      <c r="C78" s="9" t="s">
        <v>15</v>
      </c>
      <c r="D78" s="9" t="s">
        <v>40</v>
      </c>
      <c r="E78" s="9" t="str">
        <f>VLOOKUP(B:B,[3]污染源数据查询!$A:$E,3,FALSE)</f>
        <v>06016201</v>
      </c>
      <c r="F78" s="9" t="str">
        <f>VLOOKUP(B:B,[3]污染源数据查询!$A:$E,4,FALSE)</f>
        <v>91440300065497003M</v>
      </c>
      <c r="G78" s="9" t="str">
        <f>VLOOKUP(B:B,[3]污染源数据查询!$A:$E,5,FALSE)</f>
        <v>广东省深圳市宝安区航城街道办事处钟屋社区居委会钟屋工业区15栋一，二，三楼</v>
      </c>
      <c r="H78" s="9" t="s">
        <v>164</v>
      </c>
      <c r="I78" s="14">
        <v>45275</v>
      </c>
      <c r="J78" s="9"/>
      <c r="K78" s="9"/>
      <c r="L78" s="10">
        <f>VLOOKUP(B:B,[2]Export!$A:$G,7,FALSE)</f>
        <v>631.315</v>
      </c>
    </row>
    <row r="79" ht="34.8" spans="1:12">
      <c r="A79" s="9">
        <f t="shared" si="1"/>
        <v>76</v>
      </c>
      <c r="B79" s="9" t="s">
        <v>180</v>
      </c>
      <c r="C79" s="9" t="s">
        <v>15</v>
      </c>
      <c r="D79" s="9" t="s">
        <v>40</v>
      </c>
      <c r="E79" s="9" t="str">
        <f>VLOOKUP(B:B,[3]污染源数据查询!$A:$E,3,FALSE)</f>
        <v>06003231</v>
      </c>
      <c r="F79" s="9" t="str">
        <f>VLOOKUP(B:B,[3]污染源数据查询!$A:$E,4,FALSE)</f>
        <v>914403007813762965</v>
      </c>
      <c r="G79" s="9" t="str">
        <f>VLOOKUP(B:B,[3]污染源数据查询!$A:$E,5,FALSE)</f>
        <v>广东省深圳市宝安区燕罗街道办事处罗田社区居委会广田路8号</v>
      </c>
      <c r="H79" s="9" t="s">
        <v>164</v>
      </c>
      <c r="I79" s="14">
        <v>45275</v>
      </c>
      <c r="J79" s="9"/>
      <c r="K79" s="9"/>
      <c r="L79" s="10">
        <f>VLOOKUP(B:B,[2]Export!$A:$G,7,FALSE)</f>
        <v>619.12</v>
      </c>
    </row>
    <row r="80" ht="34.8" spans="1:12">
      <c r="A80" s="9">
        <f t="shared" si="1"/>
        <v>77</v>
      </c>
      <c r="B80" s="9" t="s">
        <v>181</v>
      </c>
      <c r="C80" s="9" t="s">
        <v>15</v>
      </c>
      <c r="D80" s="9" t="s">
        <v>40</v>
      </c>
      <c r="E80" s="9" t="str">
        <f>VLOOKUP(B:B,[3]污染源数据查询!$A:$E,3,FALSE)</f>
        <v>06006899</v>
      </c>
      <c r="F80" s="9" t="str">
        <f>VLOOKUP(B:B,[3]污染源数据查询!$A:$E,4,FALSE)</f>
        <v>91440300772736886M</v>
      </c>
      <c r="G80" s="9" t="str">
        <f>VLOOKUP(B:B,[3]污染源数据查询!$A:$E,5,FALSE)</f>
        <v>广东省深圳市宝安区福海街道办事处和平社区居委会福园一路福发工业园A4栋1楼</v>
      </c>
      <c r="H80" s="9" t="s">
        <v>164</v>
      </c>
      <c r="I80" s="14">
        <v>45275</v>
      </c>
      <c r="J80" s="9"/>
      <c r="K80" s="9"/>
      <c r="L80" s="10">
        <f>VLOOKUP(B:B,[2]Export!$A:$G,7,FALSE)</f>
        <v>447.451</v>
      </c>
    </row>
    <row r="81" ht="52.2" spans="1:12">
      <c r="A81" s="9">
        <f t="shared" si="1"/>
        <v>78</v>
      </c>
      <c r="B81" s="9" t="s">
        <v>182</v>
      </c>
      <c r="C81" s="9" t="s">
        <v>15</v>
      </c>
      <c r="D81" s="9" t="s">
        <v>40</v>
      </c>
      <c r="E81" s="9" t="str">
        <f>VLOOKUP(B:B,[3]污染源数据查询!$A:$E,3,FALSE)</f>
        <v>06008768</v>
      </c>
      <c r="F81" s="9" t="str">
        <f>VLOOKUP(B:B,[3]污染源数据查询!$A:$E,4,FALSE)</f>
        <v>91440300550306880A</v>
      </c>
      <c r="G81" s="9" t="str">
        <f>VLOOKUP(B:B,[3]污染源数据查询!$A:$E,5,FALSE)</f>
        <v>广东省深圳市宝安区燕罗街道办事处塘下涌社区居委会塘下涌村同富裕工业区松塘路20号A栋、B栋</v>
      </c>
      <c r="H81" s="9" t="s">
        <v>164</v>
      </c>
      <c r="I81" s="14">
        <v>45275</v>
      </c>
      <c r="J81" s="9"/>
      <c r="K81" s="9"/>
      <c r="L81" s="10">
        <f>VLOOKUP(B:B,[2]Export!$A:$G,7,FALSE)</f>
        <v>439.68538</v>
      </c>
    </row>
    <row r="82" ht="34.8" spans="1:12">
      <c r="A82" s="9">
        <f t="shared" si="1"/>
        <v>79</v>
      </c>
      <c r="B82" s="9" t="s">
        <v>183</v>
      </c>
      <c r="C82" s="9" t="s">
        <v>15</v>
      </c>
      <c r="D82" s="9" t="s">
        <v>40</v>
      </c>
      <c r="E82" s="9" t="str">
        <f>VLOOKUP(B:B,[3]污染源数据查询!$A:$E,3,FALSE)</f>
        <v>06016322</v>
      </c>
      <c r="F82" s="9" t="str">
        <f>VLOOKUP(B:B,[3]污染源数据查询!$A:$E,4,FALSE)</f>
        <v>9144030075764684XQ</v>
      </c>
      <c r="G82" s="9" t="str">
        <f>VLOOKUP(B:B,[3]污染源数据查询!$A:$E,5,FALSE)</f>
        <v>广东省深圳市宝安区沙井街道办事处沙头社区居委会西部工业园民主九九工业城B区第三栋</v>
      </c>
      <c r="H82" s="9" t="s">
        <v>164</v>
      </c>
      <c r="I82" s="14">
        <v>45275</v>
      </c>
      <c r="J82" s="9"/>
      <c r="K82" s="9"/>
      <c r="L82" s="10">
        <f>VLOOKUP(B:B,[2]Export!$A:$G,7,FALSE)</f>
        <v>436.827</v>
      </c>
    </row>
    <row r="83" ht="34.8" spans="1:12">
      <c r="A83" s="9">
        <f t="shared" si="1"/>
        <v>80</v>
      </c>
      <c r="B83" s="9" t="s">
        <v>184</v>
      </c>
      <c r="C83" s="9" t="s">
        <v>15</v>
      </c>
      <c r="D83" s="9" t="s">
        <v>40</v>
      </c>
      <c r="E83" s="9" t="str">
        <f>VLOOKUP(B:B,[3]污染源数据查询!$A:$E,3,FALSE)</f>
        <v>06000189</v>
      </c>
      <c r="F83" s="9" t="str">
        <f>VLOOKUP(B:B,[3]污染源数据查询!$A:$E,4,FALSE)</f>
        <v>914403007084121749</v>
      </c>
      <c r="G83" s="9" t="str">
        <f>VLOOKUP(B:B,[3]污染源数据查询!$A:$E,5,FALSE)</f>
        <v>广东省深圳市宝安区福海街道办事处桥头社区居委会富桥第一工业区第三栋1楼</v>
      </c>
      <c r="H83" s="9" t="s">
        <v>164</v>
      </c>
      <c r="I83" s="14">
        <v>45275</v>
      </c>
      <c r="J83" s="9"/>
      <c r="K83" s="9"/>
      <c r="L83" s="10">
        <f>VLOOKUP(B:B,[2]Export!$A:$G,7,FALSE)</f>
        <v>401.863</v>
      </c>
    </row>
    <row r="84" ht="34.8" spans="1:12">
      <c r="A84" s="9">
        <f t="shared" si="1"/>
        <v>81</v>
      </c>
      <c r="B84" s="9" t="s">
        <v>185</v>
      </c>
      <c r="C84" s="9" t="s">
        <v>15</v>
      </c>
      <c r="D84" s="9" t="s">
        <v>40</v>
      </c>
      <c r="E84" s="9" t="str">
        <f>VLOOKUP(B:B,[3]污染源数据查询!$A:$E,3,FALSE)</f>
        <v>06003429</v>
      </c>
      <c r="F84" s="9" t="str">
        <f>VLOOKUP(B:B,[3]污染源数据查询!$A:$E,4,FALSE)</f>
        <v>914403005670889046</v>
      </c>
      <c r="G84" s="9" t="str">
        <f>VLOOKUP(B:B,[3]污染源数据查询!$A:$E,5,FALSE)</f>
        <v>广东省深圳市宝安区沙井街道办事处大王山社区居委会大王山第2工业区2、3、5栋</v>
      </c>
      <c r="H84" s="9" t="s">
        <v>164</v>
      </c>
      <c r="I84" s="14">
        <v>45275</v>
      </c>
      <c r="J84" s="9"/>
      <c r="K84" s="9"/>
      <c r="L84" s="10">
        <f>VLOOKUP(B:B,[2]Export!$A:$G,7,FALSE)</f>
        <v>383.215</v>
      </c>
    </row>
    <row r="85" ht="34.8" spans="1:12">
      <c r="A85" s="9">
        <f t="shared" si="1"/>
        <v>82</v>
      </c>
      <c r="B85" s="9" t="s">
        <v>186</v>
      </c>
      <c r="C85" s="9" t="s">
        <v>15</v>
      </c>
      <c r="D85" s="9" t="s">
        <v>40</v>
      </c>
      <c r="E85" s="9" t="str">
        <f>VLOOKUP(B:B,[3]污染源数据查询!$A:$E,3,FALSE)</f>
        <v>06027689</v>
      </c>
      <c r="F85" s="9" t="str">
        <f>VLOOKUP(B:B,[3]污染源数据查询!$A:$E,4,FALSE)</f>
        <v>91440300758601096C</v>
      </c>
      <c r="G85" s="9" t="str">
        <f>VLOOKUP(B:B,[3]污染源数据查询!$A:$E,5,FALSE)</f>
        <v>广东省深圳市宝安区沙井街道办事处沙一社区居委会沙一村西部工业区第七幢</v>
      </c>
      <c r="H85" s="9" t="s">
        <v>164</v>
      </c>
      <c r="I85" s="14">
        <v>45275</v>
      </c>
      <c r="J85" s="9"/>
      <c r="K85" s="9"/>
      <c r="L85" s="10">
        <f>VLOOKUP(B:B,[2]Export!$A:$G,7,FALSE)</f>
        <v>375.234</v>
      </c>
    </row>
    <row r="86" ht="34.8" spans="1:12">
      <c r="A86" s="9">
        <f t="shared" si="1"/>
        <v>83</v>
      </c>
      <c r="B86" s="9" t="s">
        <v>187</v>
      </c>
      <c r="C86" s="9" t="s">
        <v>15</v>
      </c>
      <c r="D86" s="9" t="s">
        <v>40</v>
      </c>
      <c r="E86" s="9" t="str">
        <f>VLOOKUP(B:B,[3]污染源数据查询!$A:$E,3,FALSE)</f>
        <v>06018689</v>
      </c>
      <c r="F86" s="9" t="str">
        <f>VLOOKUP(B:B,[3]污染源数据查询!$A:$E,4,FALSE)</f>
        <v>91440300769197025E</v>
      </c>
      <c r="G86" s="9" t="str">
        <f>VLOOKUP(B:B,[3]污染源数据查询!$A:$E,5,FALSE)</f>
        <v>广东省深圳市宝安区福海街道办事处塘尾社区居委会建安路30号白石厦工业区A幢</v>
      </c>
      <c r="H86" s="9" t="s">
        <v>164</v>
      </c>
      <c r="I86" s="14">
        <v>45275</v>
      </c>
      <c r="J86" s="9"/>
      <c r="K86" s="9"/>
      <c r="L86" s="10">
        <f>VLOOKUP(B:B,[2]Export!$A:$G,7,FALSE)</f>
        <v>245.168</v>
      </c>
    </row>
    <row r="87" ht="34.8" spans="1:12">
      <c r="A87" s="9">
        <f t="shared" si="1"/>
        <v>84</v>
      </c>
      <c r="B87" s="9" t="s">
        <v>188</v>
      </c>
      <c r="C87" s="9" t="s">
        <v>15</v>
      </c>
      <c r="D87" s="9" t="s">
        <v>40</v>
      </c>
      <c r="E87" s="9" t="str">
        <f>VLOOKUP(B:B,[3]污染源数据查询!$A:$E,3,FALSE)</f>
        <v>06031384</v>
      </c>
      <c r="F87" s="9" t="str">
        <f>VLOOKUP(B:B,[3]污染源数据查询!$A:$E,4,FALSE)</f>
        <v>91440300785273286L</v>
      </c>
      <c r="G87" s="9" t="str">
        <f>VLOOKUP(B:B,[3]污染源数据查询!$A:$E,5,FALSE)</f>
        <v>广东省深圳市宝安区航城街道办事处钟屋社区居委会钟屋工业区第六十五幢1至4层</v>
      </c>
      <c r="H87" s="9" t="s">
        <v>164</v>
      </c>
      <c r="I87" s="14">
        <v>45275</v>
      </c>
      <c r="J87" s="9"/>
      <c r="K87" s="9"/>
      <c r="L87" s="10">
        <f>VLOOKUP(B:B,[2]Export!$A:$G,7,FALSE)</f>
        <v>183.582</v>
      </c>
    </row>
    <row r="88" ht="34.8" spans="1:12">
      <c r="A88" s="9">
        <f t="shared" si="1"/>
        <v>85</v>
      </c>
      <c r="B88" s="9" t="s">
        <v>189</v>
      </c>
      <c r="C88" s="9" t="s">
        <v>15</v>
      </c>
      <c r="D88" s="9" t="s">
        <v>40</v>
      </c>
      <c r="E88" s="9" t="str">
        <f>VLOOKUP(B:B,[3]污染源数据查询!$A:$E,3,FALSE)</f>
        <v>06000485</v>
      </c>
      <c r="F88" s="9" t="str">
        <f>VLOOKUP(B:B,[3]污染源数据查询!$A:$E,4,FALSE)</f>
        <v>914403007504806052</v>
      </c>
      <c r="G88" s="9" t="str">
        <f>VLOOKUP(B:B,[3]污染源数据查询!$A:$E,5,FALSE)</f>
        <v>广东省深圳市宝安区沙井街道办事处沙一社区居委会辛养村西环工业区B幢</v>
      </c>
      <c r="H88" s="9" t="s">
        <v>164</v>
      </c>
      <c r="I88" s="14">
        <v>45275</v>
      </c>
      <c r="J88" s="9"/>
      <c r="K88" s="9"/>
      <c r="L88" s="10">
        <f>VLOOKUP(B:B,[2]Export!$A:$G,7,FALSE)</f>
        <v>165.743275</v>
      </c>
    </row>
    <row r="89" ht="34.8" spans="1:12">
      <c r="A89" s="9">
        <f t="shared" si="1"/>
        <v>86</v>
      </c>
      <c r="B89" s="9" t="s">
        <v>190</v>
      </c>
      <c r="C89" s="9" t="s">
        <v>15</v>
      </c>
      <c r="D89" s="9" t="s">
        <v>40</v>
      </c>
      <c r="E89" s="9" t="str">
        <f>VLOOKUP(B:B,[3]污染源数据查询!$A:$E,3,FALSE)</f>
        <v>06028837</v>
      </c>
      <c r="F89" s="9" t="str">
        <f>VLOOKUP(B:B,[3]污染源数据查询!$A:$E,4,FALSE)</f>
        <v>914403005815922777</v>
      </c>
      <c r="G89" s="9" t="str">
        <f>VLOOKUP(B:B,[3]污染源数据查询!$A:$E,5,FALSE)</f>
        <v>广东深圳宝安福永街道办事处凤凰社区第一工业区B29幢</v>
      </c>
      <c r="H89" s="9" t="s">
        <v>164</v>
      </c>
      <c r="I89" s="14">
        <v>45275</v>
      </c>
      <c r="J89" s="9"/>
      <c r="K89" s="9"/>
      <c r="L89" s="10">
        <f>VLOOKUP(B:B,[2]Export!$A:$G,7,FALSE)</f>
        <v>158.652</v>
      </c>
    </row>
    <row r="90" ht="34.8" spans="1:12">
      <c r="A90" s="9">
        <f t="shared" si="1"/>
        <v>87</v>
      </c>
      <c r="B90" s="9" t="s">
        <v>191</v>
      </c>
      <c r="C90" s="9" t="s">
        <v>15</v>
      </c>
      <c r="D90" s="9" t="s">
        <v>40</v>
      </c>
      <c r="E90" s="9" t="str">
        <f>VLOOKUP(B:B,[3]污染源数据查询!$A:$E,3,FALSE)</f>
        <v>06009929</v>
      </c>
      <c r="F90" s="9" t="str">
        <f>VLOOKUP(B:B,[3]污染源数据查询!$A:$E,4,FALSE)</f>
        <v>91440300770310638R</v>
      </c>
      <c r="G90" s="9" t="str">
        <f>VLOOKUP(B:B,[3]污染源数据查询!$A:$E,5,FALSE)</f>
        <v>广东省深圳市宝安区沙井街道办事处沙一社区居委会万安路沙一工业园四栋厂房</v>
      </c>
      <c r="H90" s="9" t="s">
        <v>164</v>
      </c>
      <c r="I90" s="14">
        <v>45275</v>
      </c>
      <c r="J90" s="9"/>
      <c r="K90" s="9"/>
      <c r="L90" s="10">
        <f>VLOOKUP(B:B,[2]Export!$A:$G,7,FALSE)</f>
        <v>147.83</v>
      </c>
    </row>
    <row r="91" ht="34.8" spans="1:12">
      <c r="A91" s="9">
        <f t="shared" si="1"/>
        <v>88</v>
      </c>
      <c r="B91" s="9" t="s">
        <v>192</v>
      </c>
      <c r="C91" s="9" t="s">
        <v>24</v>
      </c>
      <c r="D91" s="9" t="s">
        <v>40</v>
      </c>
      <c r="E91" s="9" t="str">
        <f>VLOOKUP(B:B,[3]污染源数据查询!$A:$E,3,FALSE)</f>
        <v>07000419</v>
      </c>
      <c r="F91" s="9" t="str">
        <f>VLOOKUP(B:B,[3]污染源数据查询!$A:$E,4,FALSE)</f>
        <v>91440300764978623P</v>
      </c>
      <c r="G91" s="9" t="str">
        <f>VLOOKUP(B:B,[3]污染源数据查询!$A:$E,5,FALSE)</f>
        <v>广东省深圳市龙岗区坪地街道办事处四方埔社区居委会办四金牛工业区26号</v>
      </c>
      <c r="H91" s="9" t="s">
        <v>164</v>
      </c>
      <c r="I91" s="14">
        <v>45275</v>
      </c>
      <c r="J91" s="9"/>
      <c r="K91" s="9"/>
      <c r="L91" s="10">
        <f>VLOOKUP(B:B,[2]Export!$A:$G,7,FALSE)</f>
        <v>570.8677</v>
      </c>
    </row>
    <row r="92" ht="34.8" spans="1:12">
      <c r="A92" s="9">
        <f t="shared" si="1"/>
        <v>89</v>
      </c>
      <c r="B92" s="9" t="s">
        <v>193</v>
      </c>
      <c r="C92" s="9" t="s">
        <v>24</v>
      </c>
      <c r="D92" s="9" t="s">
        <v>40</v>
      </c>
      <c r="E92" s="9" t="str">
        <f>VLOOKUP(B:B,[3]污染源数据查询!$A:$E,3,FALSE)</f>
        <v>07010964</v>
      </c>
      <c r="F92" s="9" t="str">
        <f>VLOOKUP(B:B,[3]污染源数据查询!$A:$E,4,FALSE)</f>
        <v>914403007576266894</v>
      </c>
      <c r="G92" s="9" t="str">
        <f>VLOOKUP(B:B,[3]污染源数据查询!$A:$E,5,FALSE)</f>
        <v>广东省深圳市龙岗区园山街道办事处银荷社区居委会横岗镇惠深路银海工业区9#厂房3楼</v>
      </c>
      <c r="H92" s="9" t="s">
        <v>164</v>
      </c>
      <c r="I92" s="14">
        <v>45275</v>
      </c>
      <c r="J92" s="9"/>
      <c r="K92" s="9"/>
      <c r="L92" s="10">
        <f>VLOOKUP(B:B,[2]Export!$A:$G,7,FALSE)</f>
        <v>385.79</v>
      </c>
    </row>
    <row r="93" ht="34.8" spans="1:12">
      <c r="A93" s="9">
        <f t="shared" si="1"/>
        <v>90</v>
      </c>
      <c r="B93" s="9" t="s">
        <v>194</v>
      </c>
      <c r="C93" s="9" t="s">
        <v>24</v>
      </c>
      <c r="D93" s="9" t="s">
        <v>40</v>
      </c>
      <c r="E93" s="9" t="str">
        <f>VLOOKUP(B:B,[3]污染源数据查询!$A:$E,3,FALSE)</f>
        <v>07009533</v>
      </c>
      <c r="F93" s="9" t="str">
        <f>VLOOKUP(B:B,[3]污染源数据查询!$A:$E,4,FALSE)</f>
        <v>914403002792793511</v>
      </c>
      <c r="G93" s="9" t="str">
        <f>VLOOKUP(B:B,[3]污染源数据查询!$A:$E,5,FALSE)</f>
        <v>广东省深圳市龙岗区坪地街道办事处年丰社区居委会年丰工业区一栋友谊南路5号1栋</v>
      </c>
      <c r="H93" s="9" t="s">
        <v>164</v>
      </c>
      <c r="I93" s="14">
        <v>45275</v>
      </c>
      <c r="J93" s="9"/>
      <c r="K93" s="9"/>
      <c r="L93" s="10">
        <f>VLOOKUP(B:B,[2]Export!$A:$G,7,FALSE)</f>
        <v>142.3875</v>
      </c>
    </row>
    <row r="136" ht="17.4" spans="18:18">
      <c r="R136" s="15"/>
    </row>
  </sheetData>
  <autoFilter ref="A3:R93">
    <extLst/>
  </autoFilter>
  <mergeCells count="1">
    <mergeCell ref="A2:L2"/>
  </mergeCells>
  <conditionalFormatting sqref="A3">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林杰华</dc:creator>
  <cp:lastModifiedBy>         </cp:lastModifiedBy>
  <dcterms:created xsi:type="dcterms:W3CDTF">2023-02-23T03:11:00Z</dcterms:created>
  <dcterms:modified xsi:type="dcterms:W3CDTF">2023-02-28T07:23:48Z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E383A4AAC5254633B9979339D765FE9D</vt:lpwstr>
  </property>
  <property fmtid="{D5CDD505-2E9C-101B-9397-08002B2CF9AE}" pid="3" name="KSOProductBuildVer">
    <vt:lpwstr>2052-11.1.0.13703</vt:lpwstr>
  </property>
</Properties>
</file>