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7975" windowHeight="12285"/>
  </bookViews>
  <sheets>
    <sheet name="名单" sheetId="1" r:id="rId1"/>
  </sheets>
  <definedNames>
    <definedName name="_xlnm._FilterDatabase" localSheetId="0" hidden="1">名单!$A$3:$II$117</definedName>
    <definedName name="_xlnm.Print_Titles" localSheetId="0">名单!$3:$3</definedName>
  </definedNames>
  <calcPr calcId="125725"/>
</workbook>
</file>

<file path=xl/calcChain.xml><?xml version="1.0" encoding="utf-8"?>
<calcChain xmlns="http://schemas.openxmlformats.org/spreadsheetml/2006/main">
  <c r="G117" i="1"/>
  <c r="F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<sst xmlns="http://schemas.openxmlformats.org/spreadsheetml/2006/main" count="462" uniqueCount="276">
  <si>
    <t>2024年东莞市工业和信息化产业发展专项绿色化发展项目资助计划</t>
  </si>
  <si>
    <t>序号</t>
  </si>
  <si>
    <t>企业名称</t>
  </si>
  <si>
    <t>统一社会信用代码</t>
  </si>
  <si>
    <t>镇街
（园区）</t>
  </si>
  <si>
    <t>2023年度所获
称号/认定</t>
  </si>
  <si>
    <t>资助标准
（最高）</t>
  </si>
  <si>
    <t>拟资助金额</t>
  </si>
  <si>
    <t>东莞市五鑫自动化科技有限公司</t>
  </si>
  <si>
    <t>91441900MA4W0EYM8U</t>
  </si>
  <si>
    <t>望牛墩镇</t>
  </si>
  <si>
    <t>市级清洁生产企业</t>
  </si>
  <si>
    <t> 东莞市还津净水材料有限公司</t>
  </si>
  <si>
    <t>91441900766568214Q</t>
  </si>
  <si>
    <t>东莞奥得时精密电子有限公司</t>
  </si>
  <si>
    <t>914419005536689751</t>
  </si>
  <si>
    <t>东莞市毅新庆江机械制造有限公司</t>
  </si>
  <si>
    <t>914419007993665556</t>
  </si>
  <si>
    <t>中堂镇</t>
  </si>
  <si>
    <t> 慕思健康睡眠股份有限公司</t>
  </si>
  <si>
    <t>914419006614893337</t>
  </si>
  <si>
    <t>厚街镇</t>
  </si>
  <si>
    <t>东莞市艾慕寝室用品有限公司</t>
  </si>
  <si>
    <t>91441900690541911T</t>
  </si>
  <si>
    <t>当纳利（广东）印务有限公司</t>
  </si>
  <si>
    <t>91441900MA54XC918A</t>
  </si>
  <si>
    <t>虎门镇</t>
  </si>
  <si>
    <t>东莞市锐峰纸品有限公司</t>
  </si>
  <si>
    <t>91441900MA51D82W4H</t>
  </si>
  <si>
    <t>洪梅镇</t>
  </si>
  <si>
    <t>广东煌上煌食品有限公司</t>
  </si>
  <si>
    <t>9144190079933131XM</t>
  </si>
  <si>
    <t>东莞市新东元环保投资有限公司</t>
  </si>
  <si>
    <t>91441900MA51JDK46A</t>
  </si>
  <si>
    <t>麻涌镇</t>
  </si>
  <si>
    <t>东莞市天球实业有限公司</t>
  </si>
  <si>
    <t>914419007946544944</t>
  </si>
  <si>
    <t> 东莞市巨友纸塑制品有限公司</t>
  </si>
  <si>
    <t>91441900303936914Q</t>
  </si>
  <si>
    <t>高埗镇</t>
  </si>
  <si>
    <t> 东莞世纪创造绝缘有限公司</t>
  </si>
  <si>
    <t>91441900765746445B</t>
  </si>
  <si>
    <t>广东贝洛新材料科技有限公司</t>
  </si>
  <si>
    <t>91441900671562864C</t>
  </si>
  <si>
    <t>广东捷丰实业投资有限公司</t>
  </si>
  <si>
    <t>91441900MA4WB7HB0H</t>
  </si>
  <si>
    <t>东莞市科雄精密机械有限公司  </t>
  </si>
  <si>
    <t>91441900560841617J</t>
  </si>
  <si>
    <t>万江街道</t>
  </si>
  <si>
    <t> 东莞铭丰包装股份有限公司</t>
  </si>
  <si>
    <t>914419007350313428</t>
  </si>
  <si>
    <t>广东汇创新能源有限公司</t>
  </si>
  <si>
    <t>91441900MA4WYFQ990</t>
  </si>
  <si>
    <t>东莞市东方彩色包装印刷有限公司</t>
  </si>
  <si>
    <t>91441900749977868M</t>
  </si>
  <si>
    <t>石碣镇</t>
  </si>
  <si>
    <t>东莞希思克传动科技有限公司</t>
  </si>
  <si>
    <t>914419000684653143</t>
  </si>
  <si>
    <t>道滘镇</t>
  </si>
  <si>
    <t>广东视安通实业有限公司</t>
  </si>
  <si>
    <t>91441900MA51U1XL5F</t>
  </si>
  <si>
    <t>东莞市意泰智能制造科技有限公司</t>
  </si>
  <si>
    <t>91441900MA5293X48X</t>
  </si>
  <si>
    <t>东莞泰和沥青产品有限公司</t>
  </si>
  <si>
    <t>91441900734994454A</t>
  </si>
  <si>
    <t>沙田镇</t>
  </si>
  <si>
    <t>东莞庞莎织造有限公司</t>
  </si>
  <si>
    <t>914419007287562579</t>
  </si>
  <si>
    <t>东莞松代精密工业有限公司</t>
  </si>
  <si>
    <t>91441900321630038Q</t>
  </si>
  <si>
    <t>东莞欣润水务有限公司</t>
  </si>
  <si>
    <t>914419005744648919</t>
  </si>
  <si>
    <t>东莞奔迅汽车玻璃有限公司</t>
  </si>
  <si>
    <t>914419007545287764</t>
  </si>
  <si>
    <t>信义玻璃工程（东莞）有限公司</t>
  </si>
  <si>
    <t>9144190075452859X2</t>
  </si>
  <si>
    <t> 兴科电子（东莞）有限公司</t>
  </si>
  <si>
    <t>91441900776902415R</t>
  </si>
  <si>
    <t>三益化学（广东）有限公司</t>
  </si>
  <si>
    <t>91441900MA534DWH9W</t>
  </si>
  <si>
    <t>东莞市雅弗莱家具有限公司</t>
  </si>
  <si>
    <t>91441900562601828A</t>
  </si>
  <si>
    <t>东莞市永益食品有限公司</t>
  </si>
  <si>
    <t>9144190061836325XP</t>
  </si>
  <si>
    <t>广东理文造纸有限公司</t>
  </si>
  <si>
    <t>91441900752885796A</t>
  </si>
  <si>
    <t>广东思威特智能科技股份有限公司</t>
  </si>
  <si>
    <t>9144190074449623XX</t>
  </si>
  <si>
    <t>东莞市众嘉印刷有限公司</t>
  </si>
  <si>
    <t>91441900686365759N</t>
  </si>
  <si>
    <t>东莞胜美达（太平）电机有限公司</t>
  </si>
  <si>
    <t>914419006181183346</t>
  </si>
  <si>
    <t>东莞塘厦裕华电路板有限公司</t>
  </si>
  <si>
    <t>9144190057238621XL</t>
  </si>
  <si>
    <t>塘厦镇</t>
  </si>
  <si>
    <t>东莞市颖兴金属表面处理材料有限公司</t>
  </si>
  <si>
    <t>9144190057235623XF</t>
  </si>
  <si>
    <t>松山湖</t>
  </si>
  <si>
    <t>广东鲲鹏环保技术有限公司</t>
  </si>
  <si>
    <t>91441900MA7MCCCX4G</t>
  </si>
  <si>
    <t>寮步镇</t>
  </si>
  <si>
    <t>广东德瑞源新材料科技有限公司</t>
  </si>
  <si>
    <t>91441900668205495L</t>
  </si>
  <si>
    <t>清溪镇</t>
  </si>
  <si>
    <t>东莞市鸿德电池有限公司</t>
  </si>
  <si>
    <t>91441900572397621L</t>
  </si>
  <si>
    <t>东莞塘厦怡丰运动科技有限公司</t>
  </si>
  <si>
    <t>9144190006219180X9</t>
  </si>
  <si>
    <t>广东中图半导体科技股份有限公司</t>
  </si>
  <si>
    <t>91441900090123492A</t>
  </si>
  <si>
    <t>广东以诺通讯有限公司</t>
  </si>
  <si>
    <t>9144190058829554XX</t>
  </si>
  <si>
    <t>大朗镇</t>
  </si>
  <si>
    <t>维沃移动通信有限公司</t>
  </si>
  <si>
    <t>91441900557262083U</t>
  </si>
  <si>
    <t>长安镇</t>
  </si>
  <si>
    <t>东莞芝浦电子有限公司</t>
  </si>
  <si>
    <t>91441900617487728Q</t>
  </si>
  <si>
    <t>东莞恒亚电工有限公司</t>
  </si>
  <si>
    <t>9144190057642085XC</t>
  </si>
  <si>
    <t>东莞中之科技股份有限公司</t>
  </si>
  <si>
    <t>914419006788951000</t>
  </si>
  <si>
    <t>广东长盈精密技术有限公司</t>
  </si>
  <si>
    <t>9144190055563914X7</t>
  </si>
  <si>
    <t>东莞华贝电子科技有限公司</t>
  </si>
  <si>
    <t>91441900699790009U</t>
  </si>
  <si>
    <t>广东万里马实业股份有限公司</t>
  </si>
  <si>
    <t>91441900737590834A</t>
  </si>
  <si>
    <t>东莞市裕燊建材科技有限公司</t>
  </si>
  <si>
    <t>9144190077996294XL</t>
  </si>
  <si>
    <t>东莞市厚威包装科技股份有限公司</t>
  </si>
  <si>
    <t>91441900675225136F</t>
  </si>
  <si>
    <t>东莞日清包装有限公司</t>
  </si>
  <si>
    <t>91441900079576466X</t>
  </si>
  <si>
    <t>东莞市新美洋技术有限公司</t>
  </si>
  <si>
    <t>91441900MA52U24L48</t>
  </si>
  <si>
    <t>黄江镇</t>
  </si>
  <si>
    <t>东莞裕祥鞋材有限公司</t>
  </si>
  <si>
    <t>914419007929977176</t>
  </si>
  <si>
    <t>东莞泛亚太生物科技有限公司</t>
  </si>
  <si>
    <t>91441900761550322Q</t>
  </si>
  <si>
    <t>广东红珊瑚药业有限公司</t>
  </si>
  <si>
    <t>91440800707907909U</t>
  </si>
  <si>
    <t>东莞市容大生物科技有限公司</t>
  </si>
  <si>
    <t>91441900MA51DE3Q8T</t>
  </si>
  <si>
    <t>东莞市创明电池技术有限公司</t>
  </si>
  <si>
    <t>914419006947542000</t>
  </si>
  <si>
    <t>广东东勤科技有限公司</t>
  </si>
  <si>
    <t>91441900MA546BKU5B</t>
  </si>
  <si>
    <t>东坑镇</t>
  </si>
  <si>
    <t>广东启扬科技有限公司</t>
  </si>
  <si>
    <t>91441900MA55D0LEX7</t>
  </si>
  <si>
    <t>一胜百模具(东莞)有限公司</t>
  </si>
  <si>
    <t>91441900724774482G</t>
  </si>
  <si>
    <t>广东东阳光药业股份有限公司</t>
  </si>
  <si>
    <t>914419007583367471</t>
  </si>
  <si>
    <t>广东建升精工科技有限公司</t>
  </si>
  <si>
    <t>914419003452961429</t>
  </si>
  <si>
    <t>东莞市佳洲家具材料有限公司</t>
  </si>
  <si>
    <t>91441900MA4UN4LU7M</t>
  </si>
  <si>
    <t>大岭山镇</t>
  </si>
  <si>
    <t>广东电将军能源有限公司</t>
  </si>
  <si>
    <t>91441900068530796F</t>
  </si>
  <si>
    <t>东莞市简爱母婴用品有限公司</t>
  </si>
  <si>
    <t>91441900MA4ULK4X6N</t>
  </si>
  <si>
    <t>东莞立德电子有限公司</t>
  </si>
  <si>
    <t>91441900617766532W</t>
  </si>
  <si>
    <t>东莞市豪顺精密科技有限公司</t>
  </si>
  <si>
    <t>9144190071221685W</t>
  </si>
  <si>
    <t>东莞添迪电子五金实业有限公司</t>
  </si>
  <si>
    <t>91441900562599019U</t>
  </si>
  <si>
    <t>南城街道</t>
  </si>
  <si>
    <t>金霸王（中国）有限公司</t>
  </si>
  <si>
    <t>91441900618348666W</t>
  </si>
  <si>
    <t>东莞海裕百特智能装备有限公司</t>
  </si>
  <si>
    <t>91441900MA4ULY893Y</t>
  </si>
  <si>
    <t>横沥镇</t>
  </si>
  <si>
    <t>东莞市富饶光电有限公司</t>
  </si>
  <si>
    <t>91441900086778293F</t>
  </si>
  <si>
    <t>广东仙津保健饮料食品有限公司</t>
  </si>
  <si>
    <t>914401113313412802</t>
  </si>
  <si>
    <t>东莞骏伟塑胶五金有限公司</t>
  </si>
  <si>
    <t>91441900551679064C</t>
  </si>
  <si>
    <t>东城街道</t>
  </si>
  <si>
    <t>宏盛皮具（东莞）有限公司</t>
  </si>
  <si>
    <t>91441900726523070U</t>
  </si>
  <si>
    <t>东莞市嘉逸光电有限公司</t>
  </si>
  <si>
    <t>91441900056788829E</t>
  </si>
  <si>
    <t>京瓷光电科技（东莞）有限公司</t>
  </si>
  <si>
    <t>91441900568264965R</t>
  </si>
  <si>
    <t>石龙镇</t>
  </si>
  <si>
    <t>东莞市方恩电子材料科技有限公司</t>
  </si>
  <si>
    <t>91441900081079768E</t>
  </si>
  <si>
    <t>桥头镇</t>
  </si>
  <si>
    <t>东莞市东吴精密塑胶五金有限公司</t>
  </si>
  <si>
    <t>914419003519830295</t>
  </si>
  <si>
    <t>东莞市国盈电子有限公司</t>
  </si>
  <si>
    <t>91441900663361173G</t>
  </si>
  <si>
    <t>石排镇</t>
  </si>
  <si>
    <t>东莞宝丽纸品有限公司</t>
  </si>
  <si>
    <t>91441900055372258Q</t>
  </si>
  <si>
    <t>东莞市钜益吸塑制品有限公司</t>
  </si>
  <si>
    <t>914419000614964175</t>
  </si>
  <si>
    <t>东莞市丽源包装制品有限公司</t>
  </si>
  <si>
    <t>91441900081242262T</t>
  </si>
  <si>
    <t>东莞市致鼎电子科技有限公司</t>
  </si>
  <si>
    <t>914419006886925692</t>
  </si>
  <si>
    <t>东莞市蒂安斯实业有限公司</t>
  </si>
  <si>
    <t>9144190030410065X8</t>
  </si>
  <si>
    <t>东莞万德电子制品有限公司</t>
  </si>
  <si>
    <t>914419007229408389</t>
  </si>
  <si>
    <t>东莞市三贤汽车配件有限公司</t>
  </si>
  <si>
    <t>91441900756476826N</t>
  </si>
  <si>
    <t>茶山镇</t>
  </si>
  <si>
    <t>东莞市涛涛电子有限公司</t>
  </si>
  <si>
    <t>91441900303946151X</t>
  </si>
  <si>
    <t>广东诺能泰自动化技术有限公司</t>
  </si>
  <si>
    <t>91441900MA4W2HTF84</t>
  </si>
  <si>
    <t>东莞市煜信恩能源科技有限公司</t>
  </si>
  <si>
    <t>91441900079502133D</t>
  </si>
  <si>
    <t>东莞市鹏锦机械科技有限公司</t>
  </si>
  <si>
    <t>91441900581435458K</t>
  </si>
  <si>
    <t>常平镇</t>
  </si>
  <si>
    <t>东莞和富塑胶有限公司</t>
  </si>
  <si>
    <t>91441900592126327P</t>
  </si>
  <si>
    <t>广东中建新型建筑构件有限公司</t>
  </si>
  <si>
    <t>914419000779366088</t>
  </si>
  <si>
    <t>莞城街道</t>
  </si>
  <si>
    <t>广东鑫晖达机械科技集团有限公司</t>
  </si>
  <si>
    <t>914419005517346097</t>
  </si>
  <si>
    <t>企石镇</t>
  </si>
  <si>
    <t>东莞市三联机械有限公司</t>
  </si>
  <si>
    <t>914419001980620975</t>
  </si>
  <si>
    <t>生益电子股份有限公司</t>
  </si>
  <si>
    <t>91441900618113146X</t>
  </si>
  <si>
    <t>国家级绿色工厂</t>
  </si>
  <si>
    <t>东莞康源电子有限公司</t>
  </si>
  <si>
    <t>91441900675186210K</t>
  </si>
  <si>
    <t>东莞益海嘉里粮油食品工业有限公司</t>
  </si>
  <si>
    <t>91441900797701436W</t>
  </si>
  <si>
    <t>维他奶（东莞）有限公司</t>
  </si>
  <si>
    <t>91441900MA4X6LTL0P</t>
  </si>
  <si>
    <t>东莞超盈纺织有限公司</t>
  </si>
  <si>
    <t>914419007470790797</t>
  </si>
  <si>
    <t>东莞益海嘉里淀粉有限公司</t>
  </si>
  <si>
    <t>91441900597412007N</t>
  </si>
  <si>
    <t>虎彩印艺股份有限公司</t>
  </si>
  <si>
    <t>914419006181190111</t>
  </si>
  <si>
    <t>慕思健康睡眠股份有限公司</t>
  </si>
  <si>
    <t>东莞市建文洗涤用品有限公司</t>
  </si>
  <si>
    <t>91441900MA4UT4MC91</t>
  </si>
  <si>
    <t>广东拓斯达科技股份有限公司</t>
  </si>
  <si>
    <t>91441900663304451G</t>
  </si>
  <si>
    <t>国家级绿色供应链</t>
  </si>
  <si>
    <t>广东海悟科技有限公司</t>
  </si>
  <si>
    <t>9144190067521826XD</t>
  </si>
  <si>
    <t>南兴装备股份有限公司</t>
  </si>
  <si>
    <t>91441900617769290H</t>
  </si>
  <si>
    <t>东莞市民兴电缆有限公司</t>
  </si>
  <si>
    <t>91441900721158959T</t>
  </si>
  <si>
    <t>明门（中国）幼童用品有限公司</t>
  </si>
  <si>
    <t>91441900618324576U</t>
  </si>
  <si>
    <t>东莞巨正源科技有限公司</t>
  </si>
  <si>
    <t>91441900MA4UHBAX8X</t>
  </si>
  <si>
    <t>省级节水标杆</t>
  </si>
  <si>
    <t>合计：</t>
  </si>
  <si>
    <t>东城街道</t>
    <phoneticPr fontId="11" type="noConversion"/>
  </si>
  <si>
    <t>虎门镇</t>
    <phoneticPr fontId="11" type="noConversion"/>
  </si>
  <si>
    <t>麻涌镇</t>
    <phoneticPr fontId="11" type="noConversion"/>
  </si>
  <si>
    <t>常平镇</t>
    <phoneticPr fontId="11" type="noConversion"/>
  </si>
  <si>
    <t>厚街镇</t>
    <phoneticPr fontId="11" type="noConversion"/>
  </si>
  <si>
    <t>望牛墩镇</t>
    <phoneticPr fontId="11" type="noConversion"/>
  </si>
  <si>
    <t>大岭山镇</t>
    <phoneticPr fontId="11" type="noConversion"/>
  </si>
  <si>
    <t>樟木头镇</t>
    <phoneticPr fontId="11" type="noConversion"/>
  </si>
  <si>
    <t>清溪镇</t>
    <phoneticPr fontId="11" type="noConversion"/>
  </si>
  <si>
    <r>
      <rPr>
        <sz val="11"/>
        <color theme="1"/>
        <rFont val="宋体"/>
        <charset val="134"/>
      </rPr>
      <t>附件</t>
    </r>
    <r>
      <rPr>
        <sz val="11"/>
        <color theme="1"/>
        <rFont val="宋体"/>
        <charset val="134"/>
      </rPr>
      <t>：</t>
    </r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</si>
</sst>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21"/>
      <color theme="1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1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117"/>
  <sheetViews>
    <sheetView tabSelected="1" workbookViewId="0">
      <selection activeCell="L1" sqref="L1"/>
    </sheetView>
  </sheetViews>
  <sheetFormatPr defaultColWidth="9" defaultRowHeight="27" customHeight="1"/>
  <cols>
    <col min="1" max="1" width="6.125" style="3" customWidth="1"/>
    <col min="2" max="2" width="33.5" style="4" customWidth="1"/>
    <col min="3" max="3" width="28.75" style="5" customWidth="1"/>
    <col min="4" max="4" width="15" style="4" customWidth="1"/>
    <col min="5" max="5" width="31.625" style="4" customWidth="1"/>
    <col min="6" max="6" width="13.125" style="4" hidden="1" customWidth="1"/>
    <col min="7" max="7" width="20.875" style="6" customWidth="1"/>
    <col min="8" max="16384" width="9" style="4"/>
  </cols>
  <sheetData>
    <row r="1" spans="1:243" ht="27" customHeight="1">
      <c r="A1" s="25" t="s">
        <v>275</v>
      </c>
    </row>
    <row r="2" spans="1:243" ht="33.75" customHeight="1">
      <c r="A2" s="24" t="s">
        <v>0</v>
      </c>
      <c r="B2" s="24"/>
      <c r="C2" s="24"/>
      <c r="D2" s="24"/>
      <c r="E2" s="24"/>
      <c r="F2" s="24"/>
      <c r="G2" s="24"/>
    </row>
    <row r="3" spans="1:243" s="1" customFormat="1" ht="30" customHeight="1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13" t="s">
        <v>7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</row>
    <row r="4" spans="1:243" s="2" customFormat="1" ht="26.25" customHeight="1">
      <c r="A4" s="9">
        <v>1</v>
      </c>
      <c r="B4" s="10" t="s">
        <v>8</v>
      </c>
      <c r="C4" s="11" t="s">
        <v>9</v>
      </c>
      <c r="D4" s="10" t="s">
        <v>10</v>
      </c>
      <c r="E4" s="15" t="s">
        <v>11</v>
      </c>
      <c r="F4" s="15">
        <v>5</v>
      </c>
      <c r="G4" s="16">
        <f>F4*0.8648</f>
        <v>4.3239999999999998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</row>
    <row r="5" spans="1:243" s="2" customFormat="1" ht="26.25" customHeight="1">
      <c r="A5" s="9">
        <v>2</v>
      </c>
      <c r="B5" s="10" t="s">
        <v>12</v>
      </c>
      <c r="C5" s="11" t="s">
        <v>13</v>
      </c>
      <c r="D5" s="10" t="s">
        <v>10</v>
      </c>
      <c r="E5" s="15" t="s">
        <v>11</v>
      </c>
      <c r="F5" s="15">
        <v>5</v>
      </c>
      <c r="G5" s="16">
        <f t="shared" ref="G5:G63" si="0">F5*0.8648</f>
        <v>4.3239999999999998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</row>
    <row r="6" spans="1:243" s="2" customFormat="1" ht="26.25" customHeight="1">
      <c r="A6" s="9">
        <v>3</v>
      </c>
      <c r="B6" s="10" t="s">
        <v>14</v>
      </c>
      <c r="C6" s="11" t="s">
        <v>15</v>
      </c>
      <c r="D6" s="10" t="s">
        <v>10</v>
      </c>
      <c r="E6" s="15" t="s">
        <v>11</v>
      </c>
      <c r="F6" s="15">
        <v>5</v>
      </c>
      <c r="G6" s="16">
        <f t="shared" si="0"/>
        <v>4.3239999999999998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</row>
    <row r="7" spans="1:243" s="2" customFormat="1" ht="26.25" customHeight="1">
      <c r="A7" s="9">
        <v>4</v>
      </c>
      <c r="B7" s="10" t="s">
        <v>16</v>
      </c>
      <c r="C7" s="11" t="s">
        <v>17</v>
      </c>
      <c r="D7" s="10" t="s">
        <v>18</v>
      </c>
      <c r="E7" s="15" t="s">
        <v>11</v>
      </c>
      <c r="F7" s="15">
        <v>5</v>
      </c>
      <c r="G7" s="16">
        <f t="shared" si="0"/>
        <v>4.3239999999999998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</row>
    <row r="8" spans="1:243" s="2" customFormat="1" ht="26.25" customHeight="1">
      <c r="A8" s="9">
        <v>5</v>
      </c>
      <c r="B8" s="10" t="s">
        <v>19</v>
      </c>
      <c r="C8" s="11" t="s">
        <v>20</v>
      </c>
      <c r="D8" s="10" t="s">
        <v>21</v>
      </c>
      <c r="E8" s="15" t="s">
        <v>11</v>
      </c>
      <c r="F8" s="15">
        <v>5</v>
      </c>
      <c r="G8" s="16">
        <f t="shared" si="0"/>
        <v>4.3239999999999998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</row>
    <row r="9" spans="1:243" s="2" customFormat="1" ht="26.25" customHeight="1">
      <c r="A9" s="9">
        <v>6</v>
      </c>
      <c r="B9" s="10" t="s">
        <v>22</v>
      </c>
      <c r="C9" s="11" t="s">
        <v>23</v>
      </c>
      <c r="D9" s="10" t="s">
        <v>21</v>
      </c>
      <c r="E9" s="15" t="s">
        <v>11</v>
      </c>
      <c r="F9" s="15">
        <v>5</v>
      </c>
      <c r="G9" s="16">
        <f t="shared" si="0"/>
        <v>4.3239999999999998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</row>
    <row r="10" spans="1:243" s="2" customFormat="1" ht="26.25" customHeight="1">
      <c r="A10" s="9">
        <v>7</v>
      </c>
      <c r="B10" s="10" t="s">
        <v>24</v>
      </c>
      <c r="C10" s="11" t="s">
        <v>25</v>
      </c>
      <c r="D10" s="10" t="s">
        <v>26</v>
      </c>
      <c r="E10" s="15" t="s">
        <v>11</v>
      </c>
      <c r="F10" s="15">
        <v>5</v>
      </c>
      <c r="G10" s="16">
        <f t="shared" si="0"/>
        <v>4.3239999999999998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</row>
    <row r="11" spans="1:243" s="2" customFormat="1" ht="26.25" customHeight="1">
      <c r="A11" s="9">
        <v>8</v>
      </c>
      <c r="B11" s="10" t="s">
        <v>27</v>
      </c>
      <c r="C11" s="11" t="s">
        <v>28</v>
      </c>
      <c r="D11" s="10" t="s">
        <v>29</v>
      </c>
      <c r="E11" s="15" t="s">
        <v>11</v>
      </c>
      <c r="F11" s="15">
        <v>5</v>
      </c>
      <c r="G11" s="16">
        <f t="shared" si="0"/>
        <v>4.3239999999999998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</row>
    <row r="12" spans="1:243" s="2" customFormat="1" ht="26.25" customHeight="1">
      <c r="A12" s="9">
        <v>9</v>
      </c>
      <c r="B12" s="10" t="s">
        <v>30</v>
      </c>
      <c r="C12" s="11" t="s">
        <v>31</v>
      </c>
      <c r="D12" s="10" t="s">
        <v>29</v>
      </c>
      <c r="E12" s="15" t="s">
        <v>11</v>
      </c>
      <c r="F12" s="15">
        <v>5</v>
      </c>
      <c r="G12" s="16">
        <f t="shared" si="0"/>
        <v>4.3239999999999998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</row>
    <row r="13" spans="1:243" s="2" customFormat="1" ht="26.25" customHeight="1">
      <c r="A13" s="9">
        <v>10</v>
      </c>
      <c r="B13" s="10" t="s">
        <v>32</v>
      </c>
      <c r="C13" s="11" t="s">
        <v>33</v>
      </c>
      <c r="D13" s="10" t="s">
        <v>34</v>
      </c>
      <c r="E13" s="15" t="s">
        <v>11</v>
      </c>
      <c r="F13" s="15">
        <v>5</v>
      </c>
      <c r="G13" s="16">
        <f t="shared" si="0"/>
        <v>4.3239999999999998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</row>
    <row r="14" spans="1:243" s="2" customFormat="1" ht="26.25" customHeight="1">
      <c r="A14" s="9">
        <v>11</v>
      </c>
      <c r="B14" s="10" t="s">
        <v>35</v>
      </c>
      <c r="C14" s="11" t="s">
        <v>36</v>
      </c>
      <c r="D14" s="10" t="s">
        <v>34</v>
      </c>
      <c r="E14" s="15" t="s">
        <v>11</v>
      </c>
      <c r="F14" s="12">
        <v>5</v>
      </c>
      <c r="G14" s="16">
        <f t="shared" si="0"/>
        <v>4.3239999999999998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</row>
    <row r="15" spans="1:243" s="2" customFormat="1" ht="26.25" customHeight="1">
      <c r="A15" s="9">
        <v>12</v>
      </c>
      <c r="B15" s="10" t="s">
        <v>37</v>
      </c>
      <c r="C15" s="11" t="s">
        <v>38</v>
      </c>
      <c r="D15" s="10" t="s">
        <v>39</v>
      </c>
      <c r="E15" s="15" t="s">
        <v>11</v>
      </c>
      <c r="F15" s="15">
        <v>5</v>
      </c>
      <c r="G15" s="16">
        <f t="shared" si="0"/>
        <v>4.3239999999999998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</row>
    <row r="16" spans="1:243" s="2" customFormat="1" ht="26.25" customHeight="1">
      <c r="A16" s="9">
        <v>13</v>
      </c>
      <c r="B16" s="10" t="s">
        <v>40</v>
      </c>
      <c r="C16" s="11" t="s">
        <v>41</v>
      </c>
      <c r="D16" s="10" t="s">
        <v>39</v>
      </c>
      <c r="E16" s="15" t="s">
        <v>11</v>
      </c>
      <c r="F16" s="15">
        <v>5</v>
      </c>
      <c r="G16" s="16">
        <f t="shared" si="0"/>
        <v>4.3239999999999998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</row>
    <row r="17" spans="1:243" s="2" customFormat="1" ht="26.25" customHeight="1">
      <c r="A17" s="9">
        <v>14</v>
      </c>
      <c r="B17" s="10" t="s">
        <v>42</v>
      </c>
      <c r="C17" s="11" t="s">
        <v>43</v>
      </c>
      <c r="D17" s="10" t="s">
        <v>39</v>
      </c>
      <c r="E17" s="15" t="s">
        <v>11</v>
      </c>
      <c r="F17" s="15">
        <v>5</v>
      </c>
      <c r="G17" s="16">
        <f t="shared" si="0"/>
        <v>4.3239999999999998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</row>
    <row r="18" spans="1:243" s="2" customFormat="1" ht="26.25" customHeight="1">
      <c r="A18" s="9">
        <v>15</v>
      </c>
      <c r="B18" s="10" t="s">
        <v>44</v>
      </c>
      <c r="C18" s="11" t="s">
        <v>45</v>
      </c>
      <c r="D18" s="10" t="s">
        <v>39</v>
      </c>
      <c r="E18" s="15" t="s">
        <v>11</v>
      </c>
      <c r="F18" s="15">
        <v>5</v>
      </c>
      <c r="G18" s="16">
        <f t="shared" si="0"/>
        <v>4.3239999999999998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</row>
    <row r="19" spans="1:243" s="2" customFormat="1" ht="26.25" customHeight="1">
      <c r="A19" s="9">
        <v>16</v>
      </c>
      <c r="B19" s="10" t="s">
        <v>46</v>
      </c>
      <c r="C19" s="11" t="s">
        <v>47</v>
      </c>
      <c r="D19" s="10" t="s">
        <v>48</v>
      </c>
      <c r="E19" s="15" t="s">
        <v>11</v>
      </c>
      <c r="F19" s="15">
        <v>5</v>
      </c>
      <c r="G19" s="16">
        <f t="shared" si="0"/>
        <v>4.3239999999999998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</row>
    <row r="20" spans="1:243" s="2" customFormat="1" ht="26.25" customHeight="1">
      <c r="A20" s="9">
        <v>17</v>
      </c>
      <c r="B20" s="10" t="s">
        <v>49</v>
      </c>
      <c r="C20" s="11" t="s">
        <v>50</v>
      </c>
      <c r="D20" s="10" t="s">
        <v>48</v>
      </c>
      <c r="E20" s="15" t="s">
        <v>11</v>
      </c>
      <c r="F20" s="15">
        <v>5</v>
      </c>
      <c r="G20" s="16">
        <f t="shared" si="0"/>
        <v>4.3239999999999998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</row>
    <row r="21" spans="1:243" s="2" customFormat="1" ht="26.25" customHeight="1">
      <c r="A21" s="9">
        <v>18</v>
      </c>
      <c r="B21" s="10" t="s">
        <v>51</v>
      </c>
      <c r="C21" s="11" t="s">
        <v>52</v>
      </c>
      <c r="D21" s="10" t="s">
        <v>48</v>
      </c>
      <c r="E21" s="15" t="s">
        <v>11</v>
      </c>
      <c r="F21" s="15">
        <v>5</v>
      </c>
      <c r="G21" s="16">
        <f t="shared" si="0"/>
        <v>4.3239999999999998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</row>
    <row r="22" spans="1:243" s="2" customFormat="1" ht="26.25" customHeight="1">
      <c r="A22" s="9">
        <v>19</v>
      </c>
      <c r="B22" s="10" t="s">
        <v>53</v>
      </c>
      <c r="C22" s="11" t="s">
        <v>54</v>
      </c>
      <c r="D22" s="10" t="s">
        <v>55</v>
      </c>
      <c r="E22" s="15" t="s">
        <v>11</v>
      </c>
      <c r="F22" s="15">
        <v>5</v>
      </c>
      <c r="G22" s="16">
        <f t="shared" si="0"/>
        <v>4.3239999999999998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</row>
    <row r="23" spans="1:243" s="2" customFormat="1" ht="26.25" customHeight="1">
      <c r="A23" s="9">
        <v>20</v>
      </c>
      <c r="B23" s="10" t="s">
        <v>56</v>
      </c>
      <c r="C23" s="11" t="s">
        <v>57</v>
      </c>
      <c r="D23" s="10" t="s">
        <v>58</v>
      </c>
      <c r="E23" s="15" t="s">
        <v>11</v>
      </c>
      <c r="F23" s="15">
        <v>5</v>
      </c>
      <c r="G23" s="16">
        <f t="shared" si="0"/>
        <v>4.3239999999999998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</row>
    <row r="24" spans="1:243" s="2" customFormat="1" ht="26.25" customHeight="1">
      <c r="A24" s="9">
        <v>21</v>
      </c>
      <c r="B24" s="10" t="s">
        <v>59</v>
      </c>
      <c r="C24" s="11" t="s">
        <v>60</v>
      </c>
      <c r="D24" s="10" t="s">
        <v>58</v>
      </c>
      <c r="E24" s="15" t="s">
        <v>11</v>
      </c>
      <c r="F24" s="15">
        <v>5</v>
      </c>
      <c r="G24" s="16">
        <f t="shared" si="0"/>
        <v>4.3239999999999998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</row>
    <row r="25" spans="1:243" s="2" customFormat="1" ht="26.25" customHeight="1">
      <c r="A25" s="9">
        <v>22</v>
      </c>
      <c r="B25" s="10" t="s">
        <v>61</v>
      </c>
      <c r="C25" s="11" t="s">
        <v>62</v>
      </c>
      <c r="D25" s="10" t="s">
        <v>58</v>
      </c>
      <c r="E25" s="15" t="s">
        <v>11</v>
      </c>
      <c r="F25" s="15">
        <v>5</v>
      </c>
      <c r="G25" s="16">
        <f t="shared" si="0"/>
        <v>4.3239999999999998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</row>
    <row r="26" spans="1:243" s="2" customFormat="1" ht="26.25" customHeight="1">
      <c r="A26" s="9">
        <v>23</v>
      </c>
      <c r="B26" s="10" t="s">
        <v>63</v>
      </c>
      <c r="C26" s="11" t="s">
        <v>64</v>
      </c>
      <c r="D26" s="10" t="s">
        <v>65</v>
      </c>
      <c r="E26" s="15" t="s">
        <v>11</v>
      </c>
      <c r="F26" s="15">
        <v>5</v>
      </c>
      <c r="G26" s="16">
        <f t="shared" si="0"/>
        <v>4.3239999999999998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</row>
    <row r="27" spans="1:243" s="2" customFormat="1" ht="26.25" customHeight="1">
      <c r="A27" s="9">
        <v>24</v>
      </c>
      <c r="B27" s="10" t="s">
        <v>66</v>
      </c>
      <c r="C27" s="11" t="s">
        <v>67</v>
      </c>
      <c r="D27" s="10" t="s">
        <v>65</v>
      </c>
      <c r="E27" s="15" t="s">
        <v>11</v>
      </c>
      <c r="F27" s="15">
        <v>5</v>
      </c>
      <c r="G27" s="16">
        <f t="shared" si="0"/>
        <v>4.3239999999999998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</row>
    <row r="28" spans="1:243" s="2" customFormat="1" ht="26.25" customHeight="1">
      <c r="A28" s="9">
        <v>25</v>
      </c>
      <c r="B28" s="10" t="s">
        <v>68</v>
      </c>
      <c r="C28" s="11" t="s">
        <v>69</v>
      </c>
      <c r="D28" s="10" t="s">
        <v>65</v>
      </c>
      <c r="E28" s="15" t="s">
        <v>11</v>
      </c>
      <c r="F28" s="15">
        <v>5</v>
      </c>
      <c r="G28" s="16">
        <f t="shared" si="0"/>
        <v>4.3239999999999998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</row>
    <row r="29" spans="1:243" s="2" customFormat="1" ht="26.25" customHeight="1">
      <c r="A29" s="9">
        <v>26</v>
      </c>
      <c r="B29" s="10" t="s">
        <v>70</v>
      </c>
      <c r="C29" s="11" t="s">
        <v>71</v>
      </c>
      <c r="D29" s="10" t="s">
        <v>65</v>
      </c>
      <c r="E29" s="15" t="s">
        <v>11</v>
      </c>
      <c r="F29" s="15">
        <v>5</v>
      </c>
      <c r="G29" s="16">
        <f t="shared" si="0"/>
        <v>4.3239999999999998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</row>
    <row r="30" spans="1:243" s="2" customFormat="1" ht="26.25" customHeight="1">
      <c r="A30" s="9">
        <v>27</v>
      </c>
      <c r="B30" s="10" t="s">
        <v>72</v>
      </c>
      <c r="C30" s="11" t="s">
        <v>73</v>
      </c>
      <c r="D30" s="10" t="s">
        <v>26</v>
      </c>
      <c r="E30" s="15" t="s">
        <v>11</v>
      </c>
      <c r="F30" s="12">
        <v>5</v>
      </c>
      <c r="G30" s="16">
        <f t="shared" si="0"/>
        <v>4.3239999999999998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</row>
    <row r="31" spans="1:243" s="2" customFormat="1" ht="26.25" customHeight="1">
      <c r="A31" s="9">
        <v>28</v>
      </c>
      <c r="B31" s="10" t="s">
        <v>74</v>
      </c>
      <c r="C31" s="11" t="s">
        <v>75</v>
      </c>
      <c r="D31" s="10" t="s">
        <v>26</v>
      </c>
      <c r="E31" s="15" t="s">
        <v>11</v>
      </c>
      <c r="F31" s="15">
        <v>5</v>
      </c>
      <c r="G31" s="16">
        <f t="shared" si="0"/>
        <v>4.3239999999999998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</row>
    <row r="32" spans="1:243" s="2" customFormat="1" ht="26.25" customHeight="1">
      <c r="A32" s="9">
        <v>29</v>
      </c>
      <c r="B32" s="10" t="s">
        <v>76</v>
      </c>
      <c r="C32" s="11" t="s">
        <v>77</v>
      </c>
      <c r="D32" s="10" t="s">
        <v>26</v>
      </c>
      <c r="E32" s="15" t="s">
        <v>11</v>
      </c>
      <c r="F32" s="15">
        <v>5</v>
      </c>
      <c r="G32" s="16">
        <f t="shared" si="0"/>
        <v>4.3239999999999998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</row>
    <row r="33" spans="1:243" s="2" customFormat="1" ht="26.25" customHeight="1">
      <c r="A33" s="9">
        <v>30</v>
      </c>
      <c r="B33" s="10" t="s">
        <v>78</v>
      </c>
      <c r="C33" s="11" t="s">
        <v>79</v>
      </c>
      <c r="D33" s="10" t="s">
        <v>65</v>
      </c>
      <c r="E33" s="15" t="s">
        <v>11</v>
      </c>
      <c r="F33" s="15">
        <v>5</v>
      </c>
      <c r="G33" s="16">
        <f t="shared" si="0"/>
        <v>4.3239999999999998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</row>
    <row r="34" spans="1:243" s="2" customFormat="1" ht="26.25" customHeight="1">
      <c r="A34" s="9">
        <v>31</v>
      </c>
      <c r="B34" s="10" t="s">
        <v>80</v>
      </c>
      <c r="C34" s="11" t="s">
        <v>81</v>
      </c>
      <c r="D34" s="10" t="s">
        <v>21</v>
      </c>
      <c r="E34" s="15" t="s">
        <v>11</v>
      </c>
      <c r="F34" s="15">
        <v>5</v>
      </c>
      <c r="G34" s="16">
        <f t="shared" si="0"/>
        <v>4.3239999999999998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</row>
    <row r="35" spans="1:243" s="2" customFormat="1" ht="26.25" customHeight="1">
      <c r="A35" s="9">
        <v>32</v>
      </c>
      <c r="B35" s="10" t="s">
        <v>82</v>
      </c>
      <c r="C35" s="11" t="s">
        <v>83</v>
      </c>
      <c r="D35" s="10" t="s">
        <v>21</v>
      </c>
      <c r="E35" s="15" t="s">
        <v>11</v>
      </c>
      <c r="F35" s="12">
        <v>5</v>
      </c>
      <c r="G35" s="16">
        <f t="shared" si="0"/>
        <v>4.3239999999999998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</row>
    <row r="36" spans="1:243" s="2" customFormat="1" ht="26.25" customHeight="1">
      <c r="A36" s="9">
        <v>33</v>
      </c>
      <c r="B36" s="10" t="s">
        <v>84</v>
      </c>
      <c r="C36" s="11" t="s">
        <v>85</v>
      </c>
      <c r="D36" s="10" t="s">
        <v>29</v>
      </c>
      <c r="E36" s="15" t="s">
        <v>11</v>
      </c>
      <c r="F36" s="12">
        <v>5</v>
      </c>
      <c r="G36" s="16">
        <f t="shared" si="0"/>
        <v>4.3239999999999998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</row>
    <row r="37" spans="1:243" s="2" customFormat="1" ht="26.25" customHeight="1">
      <c r="A37" s="9">
        <v>34</v>
      </c>
      <c r="B37" s="10" t="s">
        <v>86</v>
      </c>
      <c r="C37" s="11" t="s">
        <v>87</v>
      </c>
      <c r="D37" s="10" t="s">
        <v>10</v>
      </c>
      <c r="E37" s="15" t="s">
        <v>11</v>
      </c>
      <c r="F37" s="15">
        <v>5</v>
      </c>
      <c r="G37" s="16">
        <f t="shared" si="0"/>
        <v>4.3239999999999998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</row>
    <row r="38" spans="1:243" s="2" customFormat="1" ht="26.25" customHeight="1">
      <c r="A38" s="9">
        <v>35</v>
      </c>
      <c r="B38" s="10" t="s">
        <v>88</v>
      </c>
      <c r="C38" s="11" t="s">
        <v>89</v>
      </c>
      <c r="D38" s="10" t="s">
        <v>55</v>
      </c>
      <c r="E38" s="15" t="s">
        <v>11</v>
      </c>
      <c r="F38" s="15">
        <v>5</v>
      </c>
      <c r="G38" s="16">
        <f t="shared" si="0"/>
        <v>4.3239999999999998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</row>
    <row r="39" spans="1:243" s="2" customFormat="1" ht="26.25" customHeight="1">
      <c r="A39" s="9">
        <v>36</v>
      </c>
      <c r="B39" s="10" t="s">
        <v>90</v>
      </c>
      <c r="C39" s="11" t="s">
        <v>91</v>
      </c>
      <c r="D39" s="10" t="s">
        <v>26</v>
      </c>
      <c r="E39" s="15" t="s">
        <v>11</v>
      </c>
      <c r="F39" s="12">
        <v>5</v>
      </c>
      <c r="G39" s="16">
        <f t="shared" si="0"/>
        <v>4.3239999999999998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</row>
    <row r="40" spans="1:243" s="2" customFormat="1" ht="26.25" customHeight="1">
      <c r="A40" s="9">
        <v>37</v>
      </c>
      <c r="B40" s="12" t="s">
        <v>92</v>
      </c>
      <c r="C40" s="11" t="s">
        <v>93</v>
      </c>
      <c r="D40" s="12" t="s">
        <v>94</v>
      </c>
      <c r="E40" s="15" t="s">
        <v>11</v>
      </c>
      <c r="F40" s="15">
        <v>5</v>
      </c>
      <c r="G40" s="16">
        <f t="shared" si="0"/>
        <v>4.3239999999999998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</row>
    <row r="41" spans="1:243" s="2" customFormat="1" ht="26.25" customHeight="1">
      <c r="A41" s="9">
        <v>38</v>
      </c>
      <c r="B41" s="12" t="s">
        <v>95</v>
      </c>
      <c r="C41" s="11" t="s">
        <v>96</v>
      </c>
      <c r="D41" s="12" t="s">
        <v>97</v>
      </c>
      <c r="E41" s="15" t="s">
        <v>11</v>
      </c>
      <c r="F41" s="15">
        <v>5</v>
      </c>
      <c r="G41" s="16">
        <f t="shared" si="0"/>
        <v>4.3239999999999998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</row>
    <row r="42" spans="1:243" s="2" customFormat="1" ht="26.25" customHeight="1">
      <c r="A42" s="9">
        <v>39</v>
      </c>
      <c r="B42" s="12" t="s">
        <v>98</v>
      </c>
      <c r="C42" s="11" t="s">
        <v>99</v>
      </c>
      <c r="D42" s="12" t="s">
        <v>100</v>
      </c>
      <c r="E42" s="15" t="s">
        <v>11</v>
      </c>
      <c r="F42" s="15">
        <v>5</v>
      </c>
      <c r="G42" s="16">
        <f t="shared" si="0"/>
        <v>4.3239999999999998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</row>
    <row r="43" spans="1:243" s="2" customFormat="1" ht="26.25" customHeight="1">
      <c r="A43" s="9">
        <v>40</v>
      </c>
      <c r="B43" s="12" t="s">
        <v>101</v>
      </c>
      <c r="C43" s="11" t="s">
        <v>102</v>
      </c>
      <c r="D43" s="12" t="s">
        <v>103</v>
      </c>
      <c r="E43" s="15" t="s">
        <v>11</v>
      </c>
      <c r="F43" s="15">
        <v>5</v>
      </c>
      <c r="G43" s="16">
        <f t="shared" si="0"/>
        <v>4.3239999999999998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</row>
    <row r="44" spans="1:243" s="2" customFormat="1" ht="26.25" customHeight="1">
      <c r="A44" s="9">
        <v>41</v>
      </c>
      <c r="B44" s="12" t="s">
        <v>104</v>
      </c>
      <c r="C44" s="11" t="s">
        <v>105</v>
      </c>
      <c r="D44" s="12" t="s">
        <v>103</v>
      </c>
      <c r="E44" s="15" t="s">
        <v>11</v>
      </c>
      <c r="F44" s="12">
        <v>5</v>
      </c>
      <c r="G44" s="16">
        <f t="shared" si="0"/>
        <v>4.3239999999999998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</row>
    <row r="45" spans="1:243" s="2" customFormat="1" ht="26.25" customHeight="1">
      <c r="A45" s="9">
        <v>42</v>
      </c>
      <c r="B45" s="12" t="s">
        <v>106</v>
      </c>
      <c r="C45" s="11" t="s">
        <v>107</v>
      </c>
      <c r="D45" s="12" t="s">
        <v>94</v>
      </c>
      <c r="E45" s="15" t="s">
        <v>11</v>
      </c>
      <c r="F45" s="12">
        <v>5</v>
      </c>
      <c r="G45" s="16">
        <f t="shared" si="0"/>
        <v>4.3239999999999998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</row>
    <row r="46" spans="1:243" s="2" customFormat="1" ht="26.25" customHeight="1">
      <c r="A46" s="9">
        <v>43</v>
      </c>
      <c r="B46" s="12" t="s">
        <v>108</v>
      </c>
      <c r="C46" s="11" t="s">
        <v>109</v>
      </c>
      <c r="D46" s="12" t="s">
        <v>97</v>
      </c>
      <c r="E46" s="15" t="s">
        <v>11</v>
      </c>
      <c r="F46" s="15">
        <v>5</v>
      </c>
      <c r="G46" s="16">
        <f t="shared" si="0"/>
        <v>4.3239999999999998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</row>
    <row r="47" spans="1:243" s="2" customFormat="1" ht="26.25" customHeight="1">
      <c r="A47" s="9">
        <v>44</v>
      </c>
      <c r="B47" s="12" t="s">
        <v>110</v>
      </c>
      <c r="C47" s="11" t="s">
        <v>111</v>
      </c>
      <c r="D47" s="12" t="s">
        <v>112</v>
      </c>
      <c r="E47" s="15" t="s">
        <v>11</v>
      </c>
      <c r="F47" s="12">
        <v>5</v>
      </c>
      <c r="G47" s="16">
        <f t="shared" si="0"/>
        <v>4.3239999999999998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</row>
    <row r="48" spans="1:243" s="2" customFormat="1" ht="26.25" customHeight="1">
      <c r="A48" s="9">
        <v>45</v>
      </c>
      <c r="B48" s="12" t="s">
        <v>113</v>
      </c>
      <c r="C48" s="11" t="s">
        <v>114</v>
      </c>
      <c r="D48" s="12" t="s">
        <v>115</v>
      </c>
      <c r="E48" s="15" t="s">
        <v>11</v>
      </c>
      <c r="F48" s="15">
        <v>5</v>
      </c>
      <c r="G48" s="16">
        <f t="shared" si="0"/>
        <v>4.3239999999999998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</row>
    <row r="49" spans="1:243" s="2" customFormat="1" ht="26.25" customHeight="1">
      <c r="A49" s="9">
        <v>46</v>
      </c>
      <c r="B49" s="12" t="s">
        <v>116</v>
      </c>
      <c r="C49" s="11" t="s">
        <v>117</v>
      </c>
      <c r="D49" s="12" t="s">
        <v>115</v>
      </c>
      <c r="E49" s="15" t="s">
        <v>11</v>
      </c>
      <c r="F49" s="12">
        <v>5</v>
      </c>
      <c r="G49" s="16">
        <f t="shared" si="0"/>
        <v>4.3239999999999998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</row>
    <row r="50" spans="1:243" s="2" customFormat="1" ht="26.25" customHeight="1">
      <c r="A50" s="9">
        <v>47</v>
      </c>
      <c r="B50" s="12" t="s">
        <v>118</v>
      </c>
      <c r="C50" s="11" t="s">
        <v>119</v>
      </c>
      <c r="D50" s="12" t="s">
        <v>115</v>
      </c>
      <c r="E50" s="15" t="s">
        <v>11</v>
      </c>
      <c r="F50" s="12">
        <v>5</v>
      </c>
      <c r="G50" s="16">
        <f t="shared" si="0"/>
        <v>4.3239999999999998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</row>
    <row r="51" spans="1:243" s="2" customFormat="1" ht="26.25" customHeight="1">
      <c r="A51" s="9">
        <v>48</v>
      </c>
      <c r="B51" s="12" t="s">
        <v>120</v>
      </c>
      <c r="C51" s="11" t="s">
        <v>121</v>
      </c>
      <c r="D51" s="12" t="s">
        <v>97</v>
      </c>
      <c r="E51" s="15" t="s">
        <v>11</v>
      </c>
      <c r="F51" s="15">
        <v>5</v>
      </c>
      <c r="G51" s="16">
        <f t="shared" si="0"/>
        <v>4.3239999999999998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</row>
    <row r="52" spans="1:243" s="2" customFormat="1" ht="26.25" customHeight="1">
      <c r="A52" s="9">
        <v>49</v>
      </c>
      <c r="B52" s="12" t="s">
        <v>122</v>
      </c>
      <c r="C52" s="11" t="s">
        <v>123</v>
      </c>
      <c r="D52" s="12" t="s">
        <v>97</v>
      </c>
      <c r="E52" s="15" t="s">
        <v>11</v>
      </c>
      <c r="F52" s="15">
        <v>5</v>
      </c>
      <c r="G52" s="16">
        <f t="shared" si="0"/>
        <v>4.3239999999999998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</row>
    <row r="53" spans="1:243" s="2" customFormat="1" ht="26.25" customHeight="1">
      <c r="A53" s="9">
        <v>50</v>
      </c>
      <c r="B53" s="12" t="s">
        <v>124</v>
      </c>
      <c r="C53" s="11" t="s">
        <v>125</v>
      </c>
      <c r="D53" s="12" t="s">
        <v>97</v>
      </c>
      <c r="E53" s="15" t="s">
        <v>11</v>
      </c>
      <c r="F53" s="12">
        <v>5</v>
      </c>
      <c r="G53" s="16">
        <f t="shared" si="0"/>
        <v>4.3239999999999998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</row>
    <row r="54" spans="1:243" s="2" customFormat="1" ht="26.25" customHeight="1">
      <c r="A54" s="9">
        <v>51</v>
      </c>
      <c r="B54" s="12" t="s">
        <v>126</v>
      </c>
      <c r="C54" s="11" t="s">
        <v>127</v>
      </c>
      <c r="D54" s="12" t="s">
        <v>115</v>
      </c>
      <c r="E54" s="15" t="s">
        <v>11</v>
      </c>
      <c r="F54" s="15">
        <v>5</v>
      </c>
      <c r="G54" s="16">
        <f t="shared" si="0"/>
        <v>4.3239999999999998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</row>
    <row r="55" spans="1:243" s="2" customFormat="1" ht="26.25" customHeight="1">
      <c r="A55" s="9">
        <v>52</v>
      </c>
      <c r="B55" s="12" t="s">
        <v>128</v>
      </c>
      <c r="C55" s="11" t="s">
        <v>129</v>
      </c>
      <c r="D55" s="12" t="s">
        <v>112</v>
      </c>
      <c r="E55" s="15" t="s">
        <v>11</v>
      </c>
      <c r="F55" s="15">
        <v>5</v>
      </c>
      <c r="G55" s="16">
        <f t="shared" si="0"/>
        <v>4.3239999999999998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</row>
    <row r="56" spans="1:243" s="2" customFormat="1" ht="26.25" customHeight="1">
      <c r="A56" s="9">
        <v>53</v>
      </c>
      <c r="B56" s="12" t="s">
        <v>130</v>
      </c>
      <c r="C56" s="11" t="s">
        <v>131</v>
      </c>
      <c r="D56" s="12" t="s">
        <v>112</v>
      </c>
      <c r="E56" s="15" t="s">
        <v>11</v>
      </c>
      <c r="F56" s="12">
        <v>5</v>
      </c>
      <c r="G56" s="16">
        <f t="shared" si="0"/>
        <v>4.3239999999999998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</row>
    <row r="57" spans="1:243" s="2" customFormat="1" ht="26.25" customHeight="1">
      <c r="A57" s="9">
        <v>54</v>
      </c>
      <c r="B57" s="12" t="s">
        <v>132</v>
      </c>
      <c r="C57" s="11" t="s">
        <v>133</v>
      </c>
      <c r="D57" s="12" t="s">
        <v>112</v>
      </c>
      <c r="E57" s="15" t="s">
        <v>11</v>
      </c>
      <c r="F57" s="15">
        <v>5</v>
      </c>
      <c r="G57" s="16">
        <f t="shared" si="0"/>
        <v>4.3239999999999998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</row>
    <row r="58" spans="1:243" s="2" customFormat="1" ht="26.25" customHeight="1">
      <c r="A58" s="9">
        <v>55</v>
      </c>
      <c r="B58" s="12" t="s">
        <v>134</v>
      </c>
      <c r="C58" s="11" t="s">
        <v>135</v>
      </c>
      <c r="D58" s="12" t="s">
        <v>136</v>
      </c>
      <c r="E58" s="15" t="s">
        <v>11</v>
      </c>
      <c r="F58" s="15">
        <v>5</v>
      </c>
      <c r="G58" s="16">
        <f t="shared" si="0"/>
        <v>4.3239999999999998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</row>
    <row r="59" spans="1:243" s="2" customFormat="1" ht="26.25" customHeight="1">
      <c r="A59" s="9">
        <v>56</v>
      </c>
      <c r="B59" s="12" t="s">
        <v>137</v>
      </c>
      <c r="C59" s="11" t="s">
        <v>138</v>
      </c>
      <c r="D59" s="12" t="s">
        <v>136</v>
      </c>
      <c r="E59" s="15" t="s">
        <v>11</v>
      </c>
      <c r="F59" s="15">
        <v>5</v>
      </c>
      <c r="G59" s="16">
        <f t="shared" si="0"/>
        <v>4.3239999999999998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</row>
    <row r="60" spans="1:243" s="2" customFormat="1" ht="26.25" customHeight="1">
      <c r="A60" s="9">
        <v>57</v>
      </c>
      <c r="B60" s="12" t="s">
        <v>139</v>
      </c>
      <c r="C60" s="11" t="s">
        <v>140</v>
      </c>
      <c r="D60" s="12" t="s">
        <v>97</v>
      </c>
      <c r="E60" s="15" t="s">
        <v>11</v>
      </c>
      <c r="F60" s="15">
        <v>5</v>
      </c>
      <c r="G60" s="16">
        <f t="shared" si="0"/>
        <v>4.3239999999999998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</row>
    <row r="61" spans="1:243" s="2" customFormat="1" ht="26.25" customHeight="1">
      <c r="A61" s="9">
        <v>58</v>
      </c>
      <c r="B61" s="12" t="s">
        <v>141</v>
      </c>
      <c r="C61" s="11" t="s">
        <v>142</v>
      </c>
      <c r="D61" s="12" t="s">
        <v>97</v>
      </c>
      <c r="E61" s="15" t="s">
        <v>11</v>
      </c>
      <c r="F61" s="12">
        <v>5</v>
      </c>
      <c r="G61" s="16">
        <f t="shared" si="0"/>
        <v>4.3239999999999998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</row>
    <row r="62" spans="1:243" s="2" customFormat="1" ht="26.25" customHeight="1">
      <c r="A62" s="9">
        <v>59</v>
      </c>
      <c r="B62" s="12" t="s">
        <v>143</v>
      </c>
      <c r="C62" s="11" t="s">
        <v>144</v>
      </c>
      <c r="D62" s="12" t="s">
        <v>97</v>
      </c>
      <c r="E62" s="15" t="s">
        <v>11</v>
      </c>
      <c r="F62" s="15">
        <v>5</v>
      </c>
      <c r="G62" s="16">
        <f t="shared" si="0"/>
        <v>4.3239999999999998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</row>
    <row r="63" spans="1:243" s="2" customFormat="1" ht="26.25" customHeight="1">
      <c r="A63" s="9">
        <v>60</v>
      </c>
      <c r="B63" s="12" t="s">
        <v>145</v>
      </c>
      <c r="C63" s="11" t="s">
        <v>146</v>
      </c>
      <c r="D63" s="12" t="s">
        <v>97</v>
      </c>
      <c r="E63" s="15" t="s">
        <v>11</v>
      </c>
      <c r="F63" s="12">
        <v>5</v>
      </c>
      <c r="G63" s="16">
        <f t="shared" si="0"/>
        <v>4.3239999999999998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</row>
    <row r="64" spans="1:243" s="2" customFormat="1" ht="26.25" customHeight="1">
      <c r="A64" s="9">
        <v>61</v>
      </c>
      <c r="B64" s="12" t="s">
        <v>147</v>
      </c>
      <c r="C64" s="11" t="s">
        <v>148</v>
      </c>
      <c r="D64" s="12" t="s">
        <v>149</v>
      </c>
      <c r="E64" s="15" t="s">
        <v>11</v>
      </c>
      <c r="F64" s="15">
        <v>5</v>
      </c>
      <c r="G64" s="16">
        <f t="shared" ref="G64:G116" si="1">F64*0.8648</f>
        <v>4.3239999999999998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</row>
    <row r="65" spans="1:243" s="2" customFormat="1" ht="26.25" customHeight="1">
      <c r="A65" s="9">
        <v>62</v>
      </c>
      <c r="B65" s="12" t="s">
        <v>150</v>
      </c>
      <c r="C65" s="11" t="s">
        <v>151</v>
      </c>
      <c r="D65" s="12" t="s">
        <v>97</v>
      </c>
      <c r="E65" s="15" t="s">
        <v>11</v>
      </c>
      <c r="F65" s="15">
        <v>5</v>
      </c>
      <c r="G65" s="16">
        <f t="shared" si="1"/>
        <v>4.3239999999999998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</row>
    <row r="66" spans="1:243" s="2" customFormat="1" ht="26.25" customHeight="1">
      <c r="A66" s="9">
        <v>63</v>
      </c>
      <c r="B66" s="12" t="s">
        <v>152</v>
      </c>
      <c r="C66" s="11" t="s">
        <v>153</v>
      </c>
      <c r="D66" s="12" t="s">
        <v>97</v>
      </c>
      <c r="E66" s="15" t="s">
        <v>11</v>
      </c>
      <c r="F66" s="12">
        <v>5</v>
      </c>
      <c r="G66" s="16">
        <f t="shared" si="1"/>
        <v>4.3239999999999998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</row>
    <row r="67" spans="1:243" s="2" customFormat="1" ht="26.25" customHeight="1">
      <c r="A67" s="9">
        <v>64</v>
      </c>
      <c r="B67" s="12" t="s">
        <v>154</v>
      </c>
      <c r="C67" s="11" t="s">
        <v>155</v>
      </c>
      <c r="D67" s="12" t="s">
        <v>97</v>
      </c>
      <c r="E67" s="15" t="s">
        <v>11</v>
      </c>
      <c r="F67" s="15">
        <v>5</v>
      </c>
      <c r="G67" s="16">
        <f t="shared" si="1"/>
        <v>4.3239999999999998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</row>
    <row r="68" spans="1:243" s="2" customFormat="1" ht="26.25" customHeight="1">
      <c r="A68" s="9">
        <v>65</v>
      </c>
      <c r="B68" s="12" t="s">
        <v>156</v>
      </c>
      <c r="C68" s="11" t="s">
        <v>157</v>
      </c>
      <c r="D68" s="12" t="s">
        <v>97</v>
      </c>
      <c r="E68" s="15" t="s">
        <v>11</v>
      </c>
      <c r="F68" s="15">
        <v>5</v>
      </c>
      <c r="G68" s="16">
        <f t="shared" si="1"/>
        <v>4.3239999999999998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</row>
    <row r="69" spans="1:243" s="2" customFormat="1" ht="26.25" customHeight="1">
      <c r="A69" s="9">
        <v>66</v>
      </c>
      <c r="B69" s="12" t="s">
        <v>158</v>
      </c>
      <c r="C69" s="11" t="s">
        <v>159</v>
      </c>
      <c r="D69" s="12" t="s">
        <v>160</v>
      </c>
      <c r="E69" s="15" t="s">
        <v>11</v>
      </c>
      <c r="F69" s="15">
        <v>5</v>
      </c>
      <c r="G69" s="16">
        <f t="shared" si="1"/>
        <v>4.3239999999999998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</row>
    <row r="70" spans="1:243" s="2" customFormat="1" ht="26.25" customHeight="1">
      <c r="A70" s="9">
        <v>67</v>
      </c>
      <c r="B70" s="12" t="s">
        <v>161</v>
      </c>
      <c r="C70" s="11" t="s">
        <v>162</v>
      </c>
      <c r="D70" s="12" t="s">
        <v>94</v>
      </c>
      <c r="E70" s="15" t="s">
        <v>11</v>
      </c>
      <c r="F70" s="12">
        <v>5</v>
      </c>
      <c r="G70" s="16">
        <f t="shared" si="1"/>
        <v>4.3239999999999998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</row>
    <row r="71" spans="1:243" s="2" customFormat="1" ht="26.25" customHeight="1">
      <c r="A71" s="9">
        <v>68</v>
      </c>
      <c r="B71" s="12" t="s">
        <v>163</v>
      </c>
      <c r="C71" s="11" t="s">
        <v>164</v>
      </c>
      <c r="D71" s="12" t="s">
        <v>115</v>
      </c>
      <c r="E71" s="15" t="s">
        <v>11</v>
      </c>
      <c r="F71" s="15">
        <v>5</v>
      </c>
      <c r="G71" s="16">
        <f t="shared" si="1"/>
        <v>4.3239999999999998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</row>
    <row r="72" spans="1:243" s="2" customFormat="1" ht="26.25" customHeight="1">
      <c r="A72" s="9">
        <v>69</v>
      </c>
      <c r="B72" s="12" t="s">
        <v>165</v>
      </c>
      <c r="C72" s="11" t="s">
        <v>166</v>
      </c>
      <c r="D72" s="12" t="s">
        <v>94</v>
      </c>
      <c r="E72" s="15" t="s">
        <v>11</v>
      </c>
      <c r="F72" s="15">
        <v>5</v>
      </c>
      <c r="G72" s="16">
        <f t="shared" si="1"/>
        <v>4.3239999999999998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</row>
    <row r="73" spans="1:243" s="2" customFormat="1" ht="26.25" customHeight="1">
      <c r="A73" s="9">
        <v>70</v>
      </c>
      <c r="B73" s="12" t="s">
        <v>167</v>
      </c>
      <c r="C73" s="11" t="s">
        <v>168</v>
      </c>
      <c r="D73" s="12" t="s">
        <v>160</v>
      </c>
      <c r="E73" s="15" t="s">
        <v>11</v>
      </c>
      <c r="F73" s="12">
        <v>5</v>
      </c>
      <c r="G73" s="16">
        <f t="shared" si="1"/>
        <v>4.3239999999999998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</row>
    <row r="74" spans="1:243" s="2" customFormat="1" ht="26.25" customHeight="1">
      <c r="A74" s="9">
        <v>71</v>
      </c>
      <c r="B74" s="12" t="s">
        <v>169</v>
      </c>
      <c r="C74" s="11" t="s">
        <v>170</v>
      </c>
      <c r="D74" s="12" t="s">
        <v>171</v>
      </c>
      <c r="E74" s="15" t="s">
        <v>11</v>
      </c>
      <c r="F74" s="12">
        <v>5</v>
      </c>
      <c r="G74" s="16">
        <f t="shared" si="1"/>
        <v>4.3239999999999998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</row>
    <row r="75" spans="1:243" s="2" customFormat="1" ht="26.25" customHeight="1">
      <c r="A75" s="9">
        <v>72</v>
      </c>
      <c r="B75" s="12" t="s">
        <v>172</v>
      </c>
      <c r="C75" s="11" t="s">
        <v>173</v>
      </c>
      <c r="D75" s="12" t="s">
        <v>171</v>
      </c>
      <c r="E75" s="15" t="s">
        <v>11</v>
      </c>
      <c r="F75" s="15">
        <v>5</v>
      </c>
      <c r="G75" s="16">
        <f t="shared" si="1"/>
        <v>4.3239999999999998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</row>
    <row r="76" spans="1:243" s="2" customFormat="1" ht="26.25" customHeight="1">
      <c r="A76" s="9">
        <v>73</v>
      </c>
      <c r="B76" s="10" t="s">
        <v>174</v>
      </c>
      <c r="C76" s="11" t="s">
        <v>175</v>
      </c>
      <c r="D76" s="10" t="s">
        <v>176</v>
      </c>
      <c r="E76" s="15" t="s">
        <v>11</v>
      </c>
      <c r="F76" s="15">
        <v>5</v>
      </c>
      <c r="G76" s="16">
        <f t="shared" si="1"/>
        <v>4.3239999999999998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</row>
    <row r="77" spans="1:243" s="2" customFormat="1" ht="26.25" customHeight="1">
      <c r="A77" s="9">
        <v>74</v>
      </c>
      <c r="B77" s="10" t="s">
        <v>177</v>
      </c>
      <c r="C77" s="11" t="s">
        <v>178</v>
      </c>
      <c r="D77" s="10" t="s">
        <v>100</v>
      </c>
      <c r="E77" s="15" t="s">
        <v>11</v>
      </c>
      <c r="F77" s="15">
        <v>5</v>
      </c>
      <c r="G77" s="16">
        <f t="shared" si="1"/>
        <v>4.3239999999999998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</row>
    <row r="78" spans="1:243" s="2" customFormat="1" ht="26.25" customHeight="1">
      <c r="A78" s="9">
        <v>75</v>
      </c>
      <c r="B78" s="10" t="s">
        <v>179</v>
      </c>
      <c r="C78" s="11" t="s">
        <v>180</v>
      </c>
      <c r="D78" s="10" t="s">
        <v>176</v>
      </c>
      <c r="E78" s="15" t="s">
        <v>11</v>
      </c>
      <c r="F78" s="15">
        <v>5</v>
      </c>
      <c r="G78" s="16">
        <f t="shared" si="1"/>
        <v>4.3239999999999998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</row>
    <row r="79" spans="1:243" s="2" customFormat="1" ht="26.25" customHeight="1">
      <c r="A79" s="9">
        <v>76</v>
      </c>
      <c r="B79" s="10" t="s">
        <v>181</v>
      </c>
      <c r="C79" s="11" t="s">
        <v>182</v>
      </c>
      <c r="D79" s="10" t="s">
        <v>183</v>
      </c>
      <c r="E79" s="15" t="s">
        <v>11</v>
      </c>
      <c r="F79" s="12">
        <v>5</v>
      </c>
      <c r="G79" s="16">
        <f t="shared" si="1"/>
        <v>4.3239999999999998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</row>
    <row r="80" spans="1:243" s="2" customFormat="1" ht="26.25" customHeight="1">
      <c r="A80" s="9">
        <v>77</v>
      </c>
      <c r="B80" s="10" t="s">
        <v>184</v>
      </c>
      <c r="C80" s="11" t="s">
        <v>185</v>
      </c>
      <c r="D80" s="10" t="s">
        <v>183</v>
      </c>
      <c r="E80" s="15" t="s">
        <v>11</v>
      </c>
      <c r="F80" s="15">
        <v>5</v>
      </c>
      <c r="G80" s="16">
        <f t="shared" si="1"/>
        <v>4.3239999999999998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</row>
    <row r="81" spans="1:243" s="2" customFormat="1" ht="26.25" customHeight="1">
      <c r="A81" s="9">
        <v>78</v>
      </c>
      <c r="B81" s="10" t="s">
        <v>186</v>
      </c>
      <c r="C81" s="11" t="s">
        <v>187</v>
      </c>
      <c r="D81" s="10" t="s">
        <v>100</v>
      </c>
      <c r="E81" s="15" t="s">
        <v>11</v>
      </c>
      <c r="F81" s="15">
        <v>5</v>
      </c>
      <c r="G81" s="16">
        <f t="shared" si="1"/>
        <v>4.3239999999999998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</row>
    <row r="82" spans="1:243" s="2" customFormat="1" ht="26.25" customHeight="1">
      <c r="A82" s="9">
        <v>79</v>
      </c>
      <c r="B82" s="10" t="s">
        <v>188</v>
      </c>
      <c r="C82" s="11" t="s">
        <v>189</v>
      </c>
      <c r="D82" s="10" t="s">
        <v>190</v>
      </c>
      <c r="E82" s="15" t="s">
        <v>11</v>
      </c>
      <c r="F82" s="12">
        <v>5</v>
      </c>
      <c r="G82" s="16">
        <f t="shared" si="1"/>
        <v>4.3239999999999998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</row>
    <row r="83" spans="1:243" s="2" customFormat="1" ht="26.25" customHeight="1">
      <c r="A83" s="9">
        <v>80</v>
      </c>
      <c r="B83" s="10" t="s">
        <v>191</v>
      </c>
      <c r="C83" s="11" t="s">
        <v>192</v>
      </c>
      <c r="D83" s="10" t="s">
        <v>193</v>
      </c>
      <c r="E83" s="15" t="s">
        <v>11</v>
      </c>
      <c r="F83" s="15">
        <v>5</v>
      </c>
      <c r="G83" s="16">
        <f t="shared" si="1"/>
        <v>4.3239999999999998</v>
      </c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</row>
    <row r="84" spans="1:243" s="2" customFormat="1" ht="26.25" customHeight="1">
      <c r="A84" s="9">
        <v>81</v>
      </c>
      <c r="B84" s="10" t="s">
        <v>194</v>
      </c>
      <c r="C84" s="11" t="s">
        <v>195</v>
      </c>
      <c r="D84" s="10" t="s">
        <v>176</v>
      </c>
      <c r="E84" s="15" t="s">
        <v>11</v>
      </c>
      <c r="F84" s="15">
        <v>5</v>
      </c>
      <c r="G84" s="16">
        <f t="shared" si="1"/>
        <v>4.3239999999999998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</row>
    <row r="85" spans="1:243" s="2" customFormat="1" ht="26.25" customHeight="1">
      <c r="A85" s="9">
        <v>82</v>
      </c>
      <c r="B85" s="10" t="s">
        <v>196</v>
      </c>
      <c r="C85" s="11" t="s">
        <v>197</v>
      </c>
      <c r="D85" s="10" t="s">
        <v>198</v>
      </c>
      <c r="E85" s="15" t="s">
        <v>11</v>
      </c>
      <c r="F85" s="12">
        <v>5</v>
      </c>
      <c r="G85" s="16">
        <f t="shared" si="1"/>
        <v>4.3239999999999998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</row>
    <row r="86" spans="1:243" s="2" customFormat="1" ht="26.25" customHeight="1">
      <c r="A86" s="9">
        <v>83</v>
      </c>
      <c r="B86" s="10" t="s">
        <v>199</v>
      </c>
      <c r="C86" s="11" t="s">
        <v>200</v>
      </c>
      <c r="D86" s="10" t="s">
        <v>190</v>
      </c>
      <c r="E86" s="15" t="s">
        <v>11</v>
      </c>
      <c r="F86" s="15">
        <v>5</v>
      </c>
      <c r="G86" s="16">
        <f t="shared" si="1"/>
        <v>4.3239999999999998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</row>
    <row r="87" spans="1:243" s="2" customFormat="1" ht="26.25" customHeight="1">
      <c r="A87" s="9">
        <v>84</v>
      </c>
      <c r="B87" s="10" t="s">
        <v>201</v>
      </c>
      <c r="C87" s="11" t="s">
        <v>202</v>
      </c>
      <c r="D87" s="10" t="s">
        <v>190</v>
      </c>
      <c r="E87" s="15" t="s">
        <v>11</v>
      </c>
      <c r="F87" s="15">
        <v>5</v>
      </c>
      <c r="G87" s="16">
        <f t="shared" si="1"/>
        <v>4.3239999999999998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</row>
    <row r="88" spans="1:243" s="2" customFormat="1" ht="26.25" customHeight="1">
      <c r="A88" s="9">
        <v>85</v>
      </c>
      <c r="B88" s="10" t="s">
        <v>203</v>
      </c>
      <c r="C88" s="11" t="s">
        <v>204</v>
      </c>
      <c r="D88" s="10" t="s">
        <v>183</v>
      </c>
      <c r="E88" s="15" t="s">
        <v>11</v>
      </c>
      <c r="F88" s="15">
        <v>5</v>
      </c>
      <c r="G88" s="16">
        <f t="shared" si="1"/>
        <v>4.3239999999999998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</row>
    <row r="89" spans="1:243" s="2" customFormat="1" ht="26.25" customHeight="1">
      <c r="A89" s="9">
        <v>86</v>
      </c>
      <c r="B89" s="10" t="s">
        <v>205</v>
      </c>
      <c r="C89" s="11" t="s">
        <v>206</v>
      </c>
      <c r="D89" s="10" t="s">
        <v>183</v>
      </c>
      <c r="E89" s="15" t="s">
        <v>11</v>
      </c>
      <c r="F89" s="15">
        <v>5</v>
      </c>
      <c r="G89" s="16">
        <f t="shared" si="1"/>
        <v>4.3239999999999998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</row>
    <row r="90" spans="1:243" s="2" customFormat="1" ht="26.25" customHeight="1">
      <c r="A90" s="9">
        <v>87</v>
      </c>
      <c r="B90" s="10" t="s">
        <v>207</v>
      </c>
      <c r="C90" s="11" t="s">
        <v>208</v>
      </c>
      <c r="D90" s="10" t="s">
        <v>183</v>
      </c>
      <c r="E90" s="15" t="s">
        <v>11</v>
      </c>
      <c r="F90" s="15">
        <v>5</v>
      </c>
      <c r="G90" s="16">
        <f t="shared" si="1"/>
        <v>4.3239999999999998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</row>
    <row r="91" spans="1:243" s="2" customFormat="1" ht="26.25" customHeight="1">
      <c r="A91" s="9">
        <v>88</v>
      </c>
      <c r="B91" s="10" t="s">
        <v>209</v>
      </c>
      <c r="C91" s="11" t="s">
        <v>210</v>
      </c>
      <c r="D91" s="10" t="s">
        <v>183</v>
      </c>
      <c r="E91" s="15" t="s">
        <v>11</v>
      </c>
      <c r="F91" s="12">
        <v>5</v>
      </c>
      <c r="G91" s="16">
        <f t="shared" si="1"/>
        <v>4.3239999999999998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</row>
    <row r="92" spans="1:243" s="2" customFormat="1" ht="26.25" customHeight="1">
      <c r="A92" s="9">
        <v>89</v>
      </c>
      <c r="B92" s="10" t="s">
        <v>211</v>
      </c>
      <c r="C92" s="11" t="s">
        <v>212</v>
      </c>
      <c r="D92" s="10" t="s">
        <v>213</v>
      </c>
      <c r="E92" s="15" t="s">
        <v>11</v>
      </c>
      <c r="F92" s="15">
        <v>5</v>
      </c>
      <c r="G92" s="16">
        <f t="shared" si="1"/>
        <v>4.3239999999999998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</row>
    <row r="93" spans="1:243" s="2" customFormat="1" ht="26.25" customHeight="1">
      <c r="A93" s="9">
        <v>90</v>
      </c>
      <c r="B93" s="10" t="s">
        <v>214</v>
      </c>
      <c r="C93" s="11" t="s">
        <v>215</v>
      </c>
      <c r="D93" s="10" t="s">
        <v>213</v>
      </c>
      <c r="E93" s="15" t="s">
        <v>11</v>
      </c>
      <c r="F93" s="15">
        <v>5</v>
      </c>
      <c r="G93" s="16">
        <f t="shared" si="1"/>
        <v>4.3239999999999998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</row>
    <row r="94" spans="1:243" s="2" customFormat="1" ht="26.25" customHeight="1">
      <c r="A94" s="9">
        <v>91</v>
      </c>
      <c r="B94" s="10" t="s">
        <v>216</v>
      </c>
      <c r="C94" s="11" t="s">
        <v>217</v>
      </c>
      <c r="D94" s="10" t="s">
        <v>213</v>
      </c>
      <c r="E94" s="15" t="s">
        <v>11</v>
      </c>
      <c r="F94" s="15">
        <v>5</v>
      </c>
      <c r="G94" s="16">
        <f t="shared" si="1"/>
        <v>4.3239999999999998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</row>
    <row r="95" spans="1:243" s="2" customFormat="1" ht="26.25" customHeight="1">
      <c r="A95" s="9">
        <v>92</v>
      </c>
      <c r="B95" s="10" t="s">
        <v>218</v>
      </c>
      <c r="C95" s="11" t="s">
        <v>219</v>
      </c>
      <c r="D95" s="10" t="s">
        <v>198</v>
      </c>
      <c r="E95" s="15" t="s">
        <v>11</v>
      </c>
      <c r="F95" s="15">
        <v>5</v>
      </c>
      <c r="G95" s="16">
        <f t="shared" si="1"/>
        <v>4.3239999999999998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</row>
    <row r="96" spans="1:243" s="2" customFormat="1" ht="26.25" customHeight="1">
      <c r="A96" s="9">
        <v>93</v>
      </c>
      <c r="B96" s="10" t="s">
        <v>220</v>
      </c>
      <c r="C96" s="11" t="s">
        <v>221</v>
      </c>
      <c r="D96" s="10" t="s">
        <v>222</v>
      </c>
      <c r="E96" s="15" t="s">
        <v>11</v>
      </c>
      <c r="F96" s="15">
        <v>5</v>
      </c>
      <c r="G96" s="16">
        <f t="shared" si="1"/>
        <v>4.3239999999999998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</row>
    <row r="97" spans="1:243" s="2" customFormat="1" ht="26.25" customHeight="1">
      <c r="A97" s="9">
        <v>94</v>
      </c>
      <c r="B97" s="10" t="s">
        <v>223</v>
      </c>
      <c r="C97" s="11" t="s">
        <v>224</v>
      </c>
      <c r="D97" s="10" t="s">
        <v>222</v>
      </c>
      <c r="E97" s="15" t="s">
        <v>11</v>
      </c>
      <c r="F97" s="15">
        <v>5</v>
      </c>
      <c r="G97" s="16">
        <f t="shared" si="1"/>
        <v>4.3239999999999998</v>
      </c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  <c r="GX97" s="14"/>
      <c r="GY97" s="14"/>
      <c r="GZ97" s="14"/>
      <c r="HA97" s="14"/>
      <c r="HB97" s="14"/>
      <c r="HC97" s="14"/>
      <c r="HD97" s="14"/>
      <c r="HE97" s="14"/>
      <c r="HF97" s="14"/>
      <c r="HG97" s="14"/>
      <c r="HH97" s="14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</row>
    <row r="98" spans="1:243" s="2" customFormat="1" ht="26.25" customHeight="1">
      <c r="A98" s="9">
        <v>95</v>
      </c>
      <c r="B98" s="10" t="s">
        <v>225</v>
      </c>
      <c r="C98" s="11" t="s">
        <v>226</v>
      </c>
      <c r="D98" s="10" t="s">
        <v>227</v>
      </c>
      <c r="E98" s="15" t="s">
        <v>11</v>
      </c>
      <c r="F98" s="15">
        <v>5</v>
      </c>
      <c r="G98" s="16">
        <f t="shared" si="1"/>
        <v>4.3239999999999998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</row>
    <row r="99" spans="1:243" s="2" customFormat="1" ht="26.25" customHeight="1">
      <c r="A99" s="9">
        <v>96</v>
      </c>
      <c r="B99" s="10" t="s">
        <v>228</v>
      </c>
      <c r="C99" s="11" t="s">
        <v>229</v>
      </c>
      <c r="D99" s="10" t="s">
        <v>230</v>
      </c>
      <c r="E99" s="15" t="s">
        <v>11</v>
      </c>
      <c r="F99" s="15">
        <v>5</v>
      </c>
      <c r="G99" s="16">
        <f t="shared" si="1"/>
        <v>4.3239999999999998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</row>
    <row r="100" spans="1:243" s="2" customFormat="1" ht="26.25" customHeight="1">
      <c r="A100" s="9">
        <v>97</v>
      </c>
      <c r="B100" s="10" t="s">
        <v>231</v>
      </c>
      <c r="C100" s="11" t="s">
        <v>232</v>
      </c>
      <c r="D100" s="10" t="s">
        <v>100</v>
      </c>
      <c r="E100" s="15" t="s">
        <v>11</v>
      </c>
      <c r="F100" s="12">
        <v>5</v>
      </c>
      <c r="G100" s="16">
        <f t="shared" si="1"/>
        <v>4.3239999999999998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</row>
    <row r="101" spans="1:243" ht="26.25" customHeight="1">
      <c r="A101" s="9">
        <v>98</v>
      </c>
      <c r="B101" s="18" t="s">
        <v>233</v>
      </c>
      <c r="C101" s="19" t="s">
        <v>234</v>
      </c>
      <c r="D101" s="18" t="s">
        <v>266</v>
      </c>
      <c r="E101" s="20" t="s">
        <v>235</v>
      </c>
      <c r="F101" s="20">
        <v>30</v>
      </c>
      <c r="G101" s="16">
        <f t="shared" si="1"/>
        <v>25.943999999999999</v>
      </c>
    </row>
    <row r="102" spans="1:243" ht="26.25" customHeight="1">
      <c r="A102" s="9">
        <v>99</v>
      </c>
      <c r="B102" s="18" t="s">
        <v>236</v>
      </c>
      <c r="C102" s="19" t="s">
        <v>237</v>
      </c>
      <c r="D102" s="18" t="s">
        <v>267</v>
      </c>
      <c r="E102" s="20" t="s">
        <v>235</v>
      </c>
      <c r="F102" s="20">
        <v>30</v>
      </c>
      <c r="G102" s="16">
        <f t="shared" si="1"/>
        <v>25.943999999999999</v>
      </c>
    </row>
    <row r="103" spans="1:243" ht="26.25" customHeight="1">
      <c r="A103" s="9">
        <v>100</v>
      </c>
      <c r="B103" s="18" t="s">
        <v>238</v>
      </c>
      <c r="C103" s="19" t="s">
        <v>239</v>
      </c>
      <c r="D103" s="18" t="s">
        <v>268</v>
      </c>
      <c r="E103" s="20" t="s">
        <v>235</v>
      </c>
      <c r="F103" s="20">
        <v>30</v>
      </c>
      <c r="G103" s="16">
        <f t="shared" si="1"/>
        <v>25.943999999999999</v>
      </c>
    </row>
    <row r="104" spans="1:243" ht="26.25" customHeight="1">
      <c r="A104" s="9">
        <v>101</v>
      </c>
      <c r="B104" s="18" t="s">
        <v>240</v>
      </c>
      <c r="C104" s="19" t="s">
        <v>241</v>
      </c>
      <c r="D104" s="18" t="s">
        <v>269</v>
      </c>
      <c r="E104" s="20" t="s">
        <v>235</v>
      </c>
      <c r="F104" s="20">
        <v>30</v>
      </c>
      <c r="G104" s="16">
        <f t="shared" si="1"/>
        <v>25.943999999999999</v>
      </c>
    </row>
    <row r="105" spans="1:243" ht="26.25" customHeight="1">
      <c r="A105" s="9">
        <v>102</v>
      </c>
      <c r="B105" s="20" t="s">
        <v>242</v>
      </c>
      <c r="C105" s="19" t="s">
        <v>243</v>
      </c>
      <c r="D105" s="20" t="s">
        <v>268</v>
      </c>
      <c r="E105" s="20" t="s">
        <v>235</v>
      </c>
      <c r="F105" s="20">
        <v>30</v>
      </c>
      <c r="G105" s="16">
        <f t="shared" si="1"/>
        <v>25.943999999999999</v>
      </c>
    </row>
    <row r="106" spans="1:243" ht="26.25" customHeight="1">
      <c r="A106" s="9">
        <v>103</v>
      </c>
      <c r="B106" s="20" t="s">
        <v>244</v>
      </c>
      <c r="C106" s="19" t="s">
        <v>245</v>
      </c>
      <c r="D106" s="20" t="s">
        <v>268</v>
      </c>
      <c r="E106" s="20" t="s">
        <v>235</v>
      </c>
      <c r="F106" s="20">
        <v>30</v>
      </c>
      <c r="G106" s="16">
        <f t="shared" si="1"/>
        <v>25.943999999999999</v>
      </c>
    </row>
    <row r="107" spans="1:243" ht="26.25" customHeight="1">
      <c r="A107" s="9">
        <v>104</v>
      </c>
      <c r="B107" s="20" t="s">
        <v>246</v>
      </c>
      <c r="C107" s="19" t="s">
        <v>247</v>
      </c>
      <c r="D107" s="20" t="s">
        <v>267</v>
      </c>
      <c r="E107" s="20" t="s">
        <v>235</v>
      </c>
      <c r="F107" s="20">
        <v>30</v>
      </c>
      <c r="G107" s="16">
        <f t="shared" si="1"/>
        <v>25.943999999999999</v>
      </c>
    </row>
    <row r="108" spans="1:243" ht="26.25" customHeight="1">
      <c r="A108" s="9">
        <v>105</v>
      </c>
      <c r="B108" s="20" t="s">
        <v>248</v>
      </c>
      <c r="C108" s="19" t="s">
        <v>20</v>
      </c>
      <c r="D108" s="20" t="s">
        <v>270</v>
      </c>
      <c r="E108" s="20" t="s">
        <v>235</v>
      </c>
      <c r="F108" s="20">
        <v>30</v>
      </c>
      <c r="G108" s="16">
        <f t="shared" si="1"/>
        <v>25.943999999999999</v>
      </c>
    </row>
    <row r="109" spans="1:243" ht="26.25" customHeight="1">
      <c r="A109" s="9">
        <v>106</v>
      </c>
      <c r="B109" s="20" t="s">
        <v>249</v>
      </c>
      <c r="C109" s="19" t="s">
        <v>250</v>
      </c>
      <c r="D109" s="20" t="s">
        <v>271</v>
      </c>
      <c r="E109" s="20" t="s">
        <v>235</v>
      </c>
      <c r="F109" s="20">
        <v>30</v>
      </c>
      <c r="G109" s="16">
        <f t="shared" si="1"/>
        <v>25.943999999999999</v>
      </c>
    </row>
    <row r="110" spans="1:243" ht="26.25" customHeight="1">
      <c r="A110" s="9">
        <v>107</v>
      </c>
      <c r="B110" s="20" t="s">
        <v>251</v>
      </c>
      <c r="C110" s="19" t="s">
        <v>252</v>
      </c>
      <c r="D110" s="20" t="s">
        <v>272</v>
      </c>
      <c r="E110" s="20" t="s">
        <v>253</v>
      </c>
      <c r="F110" s="20">
        <v>30</v>
      </c>
      <c r="G110" s="16">
        <f t="shared" si="1"/>
        <v>25.943999999999999</v>
      </c>
    </row>
    <row r="111" spans="1:243" ht="26.25" customHeight="1">
      <c r="A111" s="9">
        <v>108</v>
      </c>
      <c r="B111" s="20" t="s">
        <v>254</v>
      </c>
      <c r="C111" s="19" t="s">
        <v>255</v>
      </c>
      <c r="D111" s="20" t="s">
        <v>273</v>
      </c>
      <c r="E111" s="20" t="s">
        <v>253</v>
      </c>
      <c r="F111" s="20">
        <v>30</v>
      </c>
      <c r="G111" s="16">
        <f t="shared" si="1"/>
        <v>25.943999999999999</v>
      </c>
    </row>
    <row r="112" spans="1:243" ht="26.25" customHeight="1">
      <c r="A112" s="9">
        <v>109</v>
      </c>
      <c r="B112" s="20" t="s">
        <v>256</v>
      </c>
      <c r="C112" s="19" t="s">
        <v>257</v>
      </c>
      <c r="D112" s="20" t="s">
        <v>270</v>
      </c>
      <c r="E112" s="20" t="s">
        <v>253</v>
      </c>
      <c r="F112" s="20">
        <v>30</v>
      </c>
      <c r="G112" s="16">
        <f t="shared" si="1"/>
        <v>25.943999999999999</v>
      </c>
    </row>
    <row r="113" spans="1:7" ht="26.25" customHeight="1">
      <c r="A113" s="9">
        <v>110</v>
      </c>
      <c r="B113" s="20" t="s">
        <v>258</v>
      </c>
      <c r="C113" s="19" t="s">
        <v>259</v>
      </c>
      <c r="D113" s="20" t="s">
        <v>273</v>
      </c>
      <c r="E113" s="20" t="s">
        <v>253</v>
      </c>
      <c r="F113" s="20">
        <v>30</v>
      </c>
      <c r="G113" s="16">
        <f t="shared" si="1"/>
        <v>25.943999999999999</v>
      </c>
    </row>
    <row r="114" spans="1:7" ht="26.25" customHeight="1">
      <c r="A114" s="9">
        <v>111</v>
      </c>
      <c r="B114" s="20" t="s">
        <v>260</v>
      </c>
      <c r="C114" s="19" t="s">
        <v>261</v>
      </c>
      <c r="D114" s="20" t="s">
        <v>274</v>
      </c>
      <c r="E114" s="20" t="s">
        <v>253</v>
      </c>
      <c r="F114" s="20">
        <v>30</v>
      </c>
      <c r="G114" s="16">
        <f t="shared" si="1"/>
        <v>25.943999999999999</v>
      </c>
    </row>
    <row r="115" spans="1:7" ht="26.25" customHeight="1">
      <c r="A115" s="9">
        <v>112</v>
      </c>
      <c r="B115" s="20" t="s">
        <v>262</v>
      </c>
      <c r="C115" s="19" t="s">
        <v>263</v>
      </c>
      <c r="D115" s="20" t="s">
        <v>65</v>
      </c>
      <c r="E115" s="20" t="s">
        <v>264</v>
      </c>
      <c r="F115" s="20">
        <v>10</v>
      </c>
      <c r="G115" s="16">
        <f t="shared" si="1"/>
        <v>8.6479999999999997</v>
      </c>
    </row>
    <row r="116" spans="1:7" ht="26.25" customHeight="1">
      <c r="A116" s="9">
        <v>113</v>
      </c>
      <c r="B116" s="20" t="s">
        <v>260</v>
      </c>
      <c r="C116" s="19" t="s">
        <v>261</v>
      </c>
      <c r="D116" s="20" t="s">
        <v>103</v>
      </c>
      <c r="E116" s="20" t="s">
        <v>264</v>
      </c>
      <c r="F116" s="20">
        <v>10</v>
      </c>
      <c r="G116" s="16">
        <f t="shared" si="1"/>
        <v>8.6479999999999997</v>
      </c>
    </row>
    <row r="117" spans="1:7" ht="27" customHeight="1">
      <c r="E117" s="21" t="s">
        <v>265</v>
      </c>
      <c r="F117" s="22">
        <f>SUM(F4:F116)</f>
        <v>925</v>
      </c>
      <c r="G117" s="23">
        <f>SUM(G4:G116)</f>
        <v>799.94000000000096</v>
      </c>
    </row>
  </sheetData>
  <mergeCells count="1">
    <mergeCell ref="A2:G2"/>
  </mergeCells>
  <phoneticPr fontId="11" type="noConversion"/>
  <pageMargins left="0.70833333333333304" right="0.70833333333333304" top="0.74791666666666701" bottom="0.74791666666666701" header="0.31458333333333299" footer="0.31458333333333299"/>
  <pageSetup paperSize="8" scale="9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Company>东莞市人民政府专用版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周怡玲</dc:creator>
  <cp:lastModifiedBy>Windows 用户</cp:lastModifiedBy>
  <cp:lastPrinted>2024-07-08T22:43:00Z</cp:lastPrinted>
  <dcterms:created xsi:type="dcterms:W3CDTF">2023-03-08T08:55:00Z</dcterms:created>
  <dcterms:modified xsi:type="dcterms:W3CDTF">2024-07-19T08:36:10Z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