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审核情况" sheetId="3" r:id="rId1"/>
  </sheets>
  <calcPr calcId="144525"/>
</workbook>
</file>

<file path=xl/sharedStrings.xml><?xml version="1.0" encoding="utf-8"?>
<sst xmlns="http://schemas.openxmlformats.org/spreadsheetml/2006/main" count="41" uniqueCount="31">
  <si>
    <t>2025年广州市金融发展专项资金项目（第七批）安排表</t>
  </si>
  <si>
    <r>
      <rPr>
        <sz val="10"/>
        <color indexed="8"/>
        <rFont val="仿宋_GB2312"/>
        <charset val="134"/>
      </rPr>
      <t>序号</t>
    </r>
  </si>
  <si>
    <r>
      <rPr>
        <sz val="10"/>
        <color indexed="8"/>
        <rFont val="仿宋_GB2312"/>
        <charset val="134"/>
      </rPr>
      <t>资金名称</t>
    </r>
  </si>
  <si>
    <r>
      <rPr>
        <sz val="10"/>
        <color indexed="8"/>
        <rFont val="仿宋_GB2312"/>
        <charset val="134"/>
      </rPr>
      <t>申请人</t>
    </r>
  </si>
  <si>
    <r>
      <rPr>
        <sz val="10"/>
        <rFont val="仿宋_GB2312"/>
        <charset val="134"/>
      </rPr>
      <t>收款人（全称）</t>
    </r>
  </si>
  <si>
    <r>
      <rPr>
        <sz val="10"/>
        <color indexed="8"/>
        <rFont val="仿宋_GB2312"/>
        <charset val="134"/>
      </rPr>
      <t>金额（元）</t>
    </r>
  </si>
  <si>
    <r>
      <rPr>
        <sz val="10"/>
        <color indexed="8"/>
        <rFont val="仿宋_GB2312"/>
        <charset val="134"/>
      </rPr>
      <t>文件依据</t>
    </r>
  </si>
  <si>
    <r>
      <rPr>
        <sz val="10"/>
        <color indexed="8"/>
        <rFont val="仿宋_GB2312"/>
        <charset val="134"/>
      </rPr>
      <t>奖励补贴标准</t>
    </r>
  </si>
  <si>
    <r>
      <rPr>
        <sz val="10"/>
        <color indexed="8"/>
        <rFont val="仿宋_GB2312"/>
        <charset val="134"/>
      </rPr>
      <t>普惠贷款风险补偿机制</t>
    </r>
  </si>
  <si>
    <t>广州银行股份有限公司</t>
  </si>
  <si>
    <r>
      <rPr>
        <sz val="10"/>
        <rFont val="仿宋_GB2312"/>
        <charset val="134"/>
      </rPr>
      <t>待划转款项</t>
    </r>
    <r>
      <rPr>
        <sz val="10"/>
        <color rgb="FF000000"/>
        <rFont val="仿宋_GB2312"/>
        <charset val="134"/>
      </rPr>
      <t>-普惠风险补偿机制补偿金专用户</t>
    </r>
  </si>
  <si>
    <r>
      <rPr>
        <sz val="10"/>
        <color theme="1"/>
        <rFont val="仿宋_GB2312"/>
        <charset val="134"/>
      </rPr>
      <t>《广州市普惠贷款风险补偿机制管理办法（修订）》穗金融规字〔</t>
    </r>
    <r>
      <rPr>
        <sz val="10"/>
        <color theme="1"/>
        <rFont val="Times New Roman"/>
        <charset val="134"/>
      </rPr>
      <t>2023</t>
    </r>
    <r>
      <rPr>
        <sz val="10"/>
        <color theme="1"/>
        <rFont val="仿宋_GB2312"/>
        <charset val="134"/>
      </rPr>
      <t>〕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</si>
  <si>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第十一条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年度资金补偿基础额度为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亿元、提升额度为</t>
    </r>
    <r>
      <rPr>
        <sz val="10"/>
        <color theme="1"/>
        <rFont val="Times New Roman"/>
        <charset val="134"/>
      </rPr>
      <t>8</t>
    </r>
    <r>
      <rPr>
        <sz val="10"/>
        <color theme="1"/>
        <rFont val="仿宋_GB2312"/>
        <charset val="134"/>
      </rPr>
      <t>亿元，年度资金补偿总额合计不超过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仿宋_GB2312"/>
        <charset val="134"/>
      </rPr>
      <t>亿元。补偿标准和比例的计算方法：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（一）同一年度可申请补偿的不良贷款本金实际损失总额未超过</t>
    </r>
    <r>
      <rPr>
        <sz val="10"/>
        <color theme="1"/>
        <rFont val="Times New Roman"/>
        <charset val="134"/>
      </rPr>
      <t>4</t>
    </r>
    <r>
      <rPr>
        <sz val="10"/>
        <color theme="1"/>
        <rFont val="仿宋_GB2312"/>
        <charset val="134"/>
      </rPr>
      <t>亿元时，对每笔不良贷款本金损失给予补偿的比例为</t>
    </r>
    <r>
      <rPr>
        <sz val="10"/>
        <color theme="1"/>
        <rFont val="Times New Roman"/>
        <charset val="134"/>
      </rPr>
      <t>50%</t>
    </r>
    <r>
      <rPr>
        <sz val="10"/>
        <color theme="1"/>
        <rFont val="仿宋_GB2312"/>
        <charset val="134"/>
      </rPr>
      <t>；同一年度可申请补偿的不良贷款本金实际损失总额超过</t>
    </r>
    <r>
      <rPr>
        <sz val="10"/>
        <color theme="1"/>
        <rFont val="Times New Roman"/>
        <charset val="134"/>
      </rPr>
      <t>4</t>
    </r>
    <r>
      <rPr>
        <sz val="10"/>
        <color theme="1"/>
        <rFont val="仿宋_GB2312"/>
        <charset val="134"/>
      </rPr>
      <t>亿元时，对每笔不良贷款本金损失给予补偿的比例为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亿元与该总额之比（百分比精确到小数点后第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位数字）。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（二）对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仿宋_GB2312"/>
        <charset val="134"/>
      </rPr>
      <t>年</t>
    </r>
    <r>
      <rPr>
        <sz val="10"/>
        <color theme="1"/>
        <rFont val="Times New Roman"/>
        <charset val="134"/>
      </rPr>
      <t>5</t>
    </r>
    <r>
      <rPr>
        <sz val="10"/>
        <color theme="1"/>
        <rFont val="仿宋_GB2312"/>
        <charset val="134"/>
      </rPr>
      <t>月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仿宋_GB2312"/>
        <charset val="134"/>
      </rPr>
      <t>日（含）后发放的贷款，按照本条第（一）款计算方法计算后补偿比例不足</t>
    </r>
    <r>
      <rPr>
        <sz val="10"/>
        <color theme="1"/>
        <rFont val="Times New Roman"/>
        <charset val="134"/>
      </rPr>
      <t>50%</t>
    </r>
    <r>
      <rPr>
        <sz val="10"/>
        <color theme="1"/>
        <rFont val="仿宋_GB2312"/>
        <charset val="134"/>
      </rPr>
      <t>的部分，在提升额度范围内给予提额补偿。提额补偿金额总额未超过</t>
    </r>
    <r>
      <rPr>
        <sz val="10"/>
        <color theme="1"/>
        <rFont val="Times New Roman"/>
        <charset val="134"/>
      </rPr>
      <t>8</t>
    </r>
    <r>
      <rPr>
        <sz val="10"/>
        <color theme="1"/>
        <rFont val="仿宋_GB2312"/>
        <charset val="134"/>
      </rPr>
      <t>亿元时，对每笔不良贷款本金实际损失以总比例</t>
    </r>
    <r>
      <rPr>
        <sz val="10"/>
        <color theme="1"/>
        <rFont val="Times New Roman"/>
        <charset val="134"/>
      </rPr>
      <t>50%</t>
    </r>
    <r>
      <rPr>
        <sz val="10"/>
        <color theme="1"/>
        <rFont val="仿宋_GB2312"/>
        <charset val="134"/>
      </rPr>
      <t>为限给予补偿；提额补偿金额总额超过</t>
    </r>
    <r>
      <rPr>
        <sz val="10"/>
        <color theme="1"/>
        <rFont val="Times New Roman"/>
        <charset val="134"/>
      </rPr>
      <t>8</t>
    </r>
    <r>
      <rPr>
        <sz val="10"/>
        <color theme="1"/>
        <rFont val="仿宋_GB2312"/>
        <charset val="134"/>
      </rPr>
      <t>亿元时，按照</t>
    </r>
    <r>
      <rPr>
        <sz val="10"/>
        <color theme="1"/>
        <rFont val="Times New Roman"/>
        <charset val="134"/>
      </rPr>
      <t>8</t>
    </r>
    <r>
      <rPr>
        <sz val="10"/>
        <color theme="1"/>
        <rFont val="仿宋_GB2312"/>
        <charset val="134"/>
      </rPr>
      <t>亿元与该总额之比（百分比精确到小数点后第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位数字）确定提额补偿比例。</t>
    </r>
  </si>
  <si>
    <t>招商银行股份有限公司广州分行</t>
  </si>
  <si>
    <t>招商银行股份有限公司对公清收专户</t>
  </si>
  <si>
    <t>中国民生银行股份有限公司广州分行</t>
  </si>
  <si>
    <t>长沙银行股份有限公司广州分行</t>
  </si>
  <si>
    <t>九江银行股份有限公司广州分行</t>
  </si>
  <si>
    <t>广州黄埔惠民村镇银行股份有限公司</t>
  </si>
  <si>
    <r>
      <rPr>
        <sz val="10"/>
        <color indexed="8"/>
        <rFont val="仿宋_GB2312"/>
        <charset val="134"/>
      </rPr>
      <t>广州农村商业银行股份有限公司</t>
    </r>
  </si>
  <si>
    <r>
      <rPr>
        <sz val="10"/>
        <color rgb="FF000000"/>
        <rFont val="仿宋_GB2312"/>
        <charset val="134"/>
      </rPr>
      <t>广州农村商业银行股份有限公司</t>
    </r>
  </si>
  <si>
    <r>
      <rPr>
        <sz val="10"/>
        <color indexed="8"/>
        <rFont val="仿宋_GB2312"/>
        <charset val="134"/>
      </rPr>
      <t>中国邮政储蓄银行股份有限公司广州市分行</t>
    </r>
  </si>
  <si>
    <r>
      <rPr>
        <sz val="10"/>
        <color indexed="8"/>
        <rFont val="仿宋_GB2312"/>
        <charset val="134"/>
      </rPr>
      <t>珠海华润银行股份有限公司广州分行</t>
    </r>
  </si>
  <si>
    <t>小计：</t>
  </si>
  <si>
    <t>绿色债券认证费用补贴</t>
  </si>
  <si>
    <t>广州越秀融资租赁有限公司</t>
  </si>
  <si>
    <t>《广州市地方金融管理局关于开展2025年度金融发展专项资金申报工作的通知》</t>
  </si>
  <si>
    <t>附件3 广州市金融发展专项资金申报指南
第十条  对绿色金融项目按以下标准给予补贴：
（二）对在境内外新发行绿色债券的金融机构和非金融企业，按其绿色认证费用（含发行前绿色认证及发行后跟踪绿色认证）的50%给予补贴，单个债券发行人一个公历年度绿色认证费用补贴金额累计不超过50万元。</t>
  </si>
  <si>
    <t>广汽汇理汽车金融有限公司</t>
  </si>
  <si>
    <t>广州白云金科控股集团有限公司</t>
  </si>
  <si>
    <t>总计：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</si>
</sst>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3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22"/>
      <color theme="1"/>
      <name val="方正小标宋_GBK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0"/>
      <name val="仿宋_GB2312"/>
      <charset val="0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color rgb="FF000000"/>
      <name val="Times New Roman"/>
      <charset val="134"/>
    </font>
    <font>
      <b/>
      <sz val="10"/>
      <color rgb="FF000000"/>
      <name val="仿宋_GB2312"/>
      <charset val="134"/>
    </font>
    <font>
      <b/>
      <sz val="10"/>
      <color indexed="8"/>
      <name val="Times New Roman"/>
      <charset val="134"/>
    </font>
    <font>
      <b/>
      <sz val="10"/>
      <name val="Times New Roman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4" applyNumberFormat="0" applyAlignment="0" applyProtection="0">
      <alignment vertical="center"/>
    </xf>
    <xf numFmtId="0" fontId="27" fillId="11" borderId="10" applyNumberFormat="0" applyAlignment="0" applyProtection="0">
      <alignment vertical="center"/>
    </xf>
    <xf numFmtId="0" fontId="28" fillId="12" borderId="15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3" fillId="0" borderId="1" xfId="8" applyFont="1" applyFill="1" applyBorder="1" applyAlignment="1">
      <alignment horizontal="center" vertical="center"/>
    </xf>
    <xf numFmtId="43" fontId="3" fillId="0" borderId="2" xfId="8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76" fontId="1" fillId="0" borderId="1" xfId="0" applyNumberFormat="1" applyFont="1" applyBorder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176" fontId="12" fillId="0" borderId="1" xfId="8" applyNumberFormat="1" applyFont="1" applyFill="1" applyBorder="1" applyAlignment="1">
      <alignment horizontal="right" vertical="center" wrapText="1"/>
    </xf>
    <xf numFmtId="0" fontId="1" fillId="0" borderId="2" xfId="0" applyFont="1" applyFill="1" applyBorder="1">
      <alignment vertical="center"/>
    </xf>
    <xf numFmtId="0" fontId="13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7"/>
  <sheetViews>
    <sheetView tabSelected="1" zoomScale="115" zoomScaleNormal="115" workbookViewId="0">
      <selection activeCell="H1" sqref="H$1:H$1048576"/>
    </sheetView>
  </sheetViews>
  <sheetFormatPr defaultColWidth="9.81666666666667" defaultRowHeight="13.5"/>
  <cols>
    <col min="1" max="1" width="5.53333333333333" style="1" customWidth="1"/>
    <col min="2" max="2" width="19.125" style="1" customWidth="1"/>
    <col min="3" max="3" width="37.625" style="3" customWidth="1"/>
    <col min="4" max="4" width="24.7083333333333" style="4" customWidth="1"/>
    <col min="5" max="5" width="16.75" style="1" customWidth="1"/>
    <col min="6" max="6" width="9.81666666666667" style="1"/>
    <col min="7" max="7" width="29.6" style="1" customWidth="1"/>
    <col min="8" max="48" width="9.81666666666667" style="5"/>
    <col min="49" max="16384" width="9.81666666666667" style="1"/>
  </cols>
  <sheetData>
    <row r="1" s="1" customFormat="1" ht="28.5" spans="1:48">
      <c r="A1" s="6" t="s">
        <v>0</v>
      </c>
      <c r="B1" s="7"/>
      <c r="C1" s="7"/>
      <c r="D1" s="8"/>
      <c r="E1" s="7"/>
      <c r="F1" s="7"/>
      <c r="G1" s="7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</row>
    <row r="2" s="2" customFormat="1" ht="12.75" spans="1:49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43"/>
    </row>
    <row r="3" s="2" customFormat="1" ht="24" spans="1:49">
      <c r="A3" s="15">
        <v>1</v>
      </c>
      <c r="B3" s="16" t="s">
        <v>8</v>
      </c>
      <c r="C3" s="17" t="s">
        <v>9</v>
      </c>
      <c r="D3" s="18" t="s">
        <v>10</v>
      </c>
      <c r="E3" s="19">
        <v>4500000</v>
      </c>
      <c r="F3" s="20" t="s">
        <v>11</v>
      </c>
      <c r="G3" s="21" t="s">
        <v>12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43"/>
    </row>
    <row r="4" s="2" customFormat="1" ht="51" spans="1:49">
      <c r="A4" s="15">
        <v>2</v>
      </c>
      <c r="B4" s="22"/>
      <c r="C4" s="17" t="s">
        <v>13</v>
      </c>
      <c r="D4" s="18" t="s">
        <v>14</v>
      </c>
      <c r="E4" s="19">
        <v>1583158.67</v>
      </c>
      <c r="F4" s="23"/>
      <c r="G4" s="2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43"/>
    </row>
    <row r="5" s="2" customFormat="1" ht="38.25" spans="1:49">
      <c r="A5" s="15">
        <v>3</v>
      </c>
      <c r="B5" s="22"/>
      <c r="C5" s="25" t="s">
        <v>15</v>
      </c>
      <c r="D5" s="26" t="s">
        <v>15</v>
      </c>
      <c r="E5" s="19">
        <v>612498.54</v>
      </c>
      <c r="F5" s="23"/>
      <c r="G5" s="2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43"/>
    </row>
    <row r="6" s="2" customFormat="1" ht="89.25" spans="1:49">
      <c r="A6" s="15">
        <v>4</v>
      </c>
      <c r="B6" s="22"/>
      <c r="C6" s="27" t="s">
        <v>16</v>
      </c>
      <c r="D6" s="28" t="s">
        <v>16</v>
      </c>
      <c r="E6" s="19">
        <v>8309863.92</v>
      </c>
      <c r="F6" s="23"/>
      <c r="G6" s="2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43"/>
    </row>
    <row r="7" s="2" customFormat="1" ht="38.25" spans="1:49">
      <c r="A7" s="15">
        <v>5</v>
      </c>
      <c r="B7" s="22"/>
      <c r="C7" s="27" t="s">
        <v>17</v>
      </c>
      <c r="D7" s="27" t="s">
        <v>17</v>
      </c>
      <c r="E7" s="19">
        <v>5329829.49</v>
      </c>
      <c r="F7" s="23"/>
      <c r="G7" s="2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43"/>
    </row>
    <row r="8" s="2" customFormat="1" ht="25.5" spans="1:49">
      <c r="A8" s="15">
        <v>6</v>
      </c>
      <c r="B8" s="22"/>
      <c r="C8" s="25" t="s">
        <v>18</v>
      </c>
      <c r="D8" s="27" t="s">
        <v>18</v>
      </c>
      <c r="E8" s="19">
        <v>1537500</v>
      </c>
      <c r="F8" s="23"/>
      <c r="G8" s="2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43"/>
    </row>
    <row r="9" s="2" customFormat="1" ht="25.5" spans="1:49">
      <c r="A9" s="15">
        <v>7</v>
      </c>
      <c r="B9" s="22"/>
      <c r="C9" s="29" t="s">
        <v>19</v>
      </c>
      <c r="D9" s="30" t="s">
        <v>20</v>
      </c>
      <c r="E9" s="19">
        <v>267668.25</v>
      </c>
      <c r="F9" s="23"/>
      <c r="G9" s="2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43"/>
    </row>
    <row r="10" s="2" customFormat="1" ht="24" spans="1:49">
      <c r="A10" s="15">
        <v>8</v>
      </c>
      <c r="B10" s="22"/>
      <c r="C10" s="29" t="s">
        <v>21</v>
      </c>
      <c r="D10" s="29" t="s">
        <v>21</v>
      </c>
      <c r="E10" s="19">
        <v>2500000</v>
      </c>
      <c r="F10" s="23"/>
      <c r="G10" s="2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43"/>
    </row>
    <row r="11" s="2" customFormat="1" ht="409.5" spans="1:49">
      <c r="A11" s="15">
        <v>9</v>
      </c>
      <c r="B11" s="31"/>
      <c r="C11" s="29" t="s">
        <v>22</v>
      </c>
      <c r="D11" s="29" t="s">
        <v>22</v>
      </c>
      <c r="E11" s="19">
        <v>5058884.18</v>
      </c>
      <c r="F11" s="32"/>
      <c r="G11" s="33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43"/>
    </row>
    <row r="12" s="2" customFormat="1" ht="12.75" spans="1:49">
      <c r="A12" s="34" t="s">
        <v>23</v>
      </c>
      <c r="B12" s="35"/>
      <c r="C12" s="36"/>
      <c r="D12" s="37"/>
      <c r="E12" s="38">
        <f>SUM(E3:E11)</f>
        <v>29699403.05</v>
      </c>
      <c r="G12" s="39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43"/>
    </row>
    <row r="13" s="1" customFormat="1" ht="280.5" spans="1:48">
      <c r="A13" s="15">
        <v>1</v>
      </c>
      <c r="B13" s="40" t="s">
        <v>24</v>
      </c>
      <c r="C13" s="17" t="s">
        <v>25</v>
      </c>
      <c r="D13" s="18" t="s">
        <v>25</v>
      </c>
      <c r="E13" s="19">
        <v>232360</v>
      </c>
      <c r="F13" s="41" t="s">
        <v>26</v>
      </c>
      <c r="G13" s="42" t="s">
        <v>27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ht="25.5" spans="1:7">
      <c r="A14" s="15">
        <v>2</v>
      </c>
      <c r="B14" s="22"/>
      <c r="C14" s="17" t="s">
        <v>28</v>
      </c>
      <c r="D14" s="18" t="s">
        <v>28</v>
      </c>
      <c r="E14" s="19">
        <v>30000</v>
      </c>
      <c r="F14" s="23"/>
      <c r="G14" s="24"/>
    </row>
    <row r="15" ht="25.5" spans="1:7">
      <c r="A15" s="15">
        <v>3</v>
      </c>
      <c r="B15" s="22"/>
      <c r="C15" s="25" t="s">
        <v>29</v>
      </c>
      <c r="D15" s="26" t="s">
        <v>29</v>
      </c>
      <c r="E15" s="19">
        <v>49800</v>
      </c>
      <c r="F15" s="23"/>
      <c r="G15" s="24"/>
    </row>
    <row r="16" s="2" customFormat="1" ht="12.75" spans="1:49">
      <c r="A16" s="34" t="s">
        <v>23</v>
      </c>
      <c r="B16" s="35"/>
      <c r="C16" s="36"/>
      <c r="D16" s="37"/>
      <c r="E16" s="38">
        <f>SUM(E13:E15)</f>
        <v>312160</v>
      </c>
      <c r="G16" s="39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43"/>
    </row>
    <row r="17" s="2" customFormat="1" ht="12.75" spans="1:49">
      <c r="A17" s="34" t="s">
        <v>30</v>
      </c>
      <c r="B17" s="35"/>
      <c r="C17" s="36"/>
      <c r="D17" s="37"/>
      <c r="E17" s="38">
        <f>E12+E16</f>
        <v>30011563.05</v>
      </c>
      <c r="G17" s="39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43"/>
    </row>
  </sheetData>
  <mergeCells count="10">
    <mergeCell ref="A1:G1"/>
    <mergeCell ref="A12:D12"/>
    <mergeCell ref="A16:D16"/>
    <mergeCell ref="A17:D17"/>
    <mergeCell ref="B3:B11"/>
    <mergeCell ref="B13:B15"/>
    <mergeCell ref="F3:F11"/>
    <mergeCell ref="F13:F15"/>
    <mergeCell ref="G3:G11"/>
    <mergeCell ref="G13:G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杨勰勰</cp:lastModifiedBy>
  <dcterms:created xsi:type="dcterms:W3CDTF">2023-10-17T13:56:00Z</dcterms:created>
  <dcterms:modified xsi:type="dcterms:W3CDTF">2025-09-22T06:26:05Z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12FC7DAFE2FC43C88B0485FD3F820867_13</vt:lpwstr>
  </property>
  <property fmtid="{D5CDD505-2E9C-101B-9397-08002B2CF9AE}" pid="3" name="KSOProductBuildVer">
    <vt:lpwstr>2052-11.1.0.15319</vt:lpwstr>
  </property>
</Properties>
</file>