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505" windowHeight="12210" firstSheet="3" activeTab="3"/>
  </bookViews>
  <sheets>
    <sheet name="143链主+促进机构申报汇总" sheetId="6" state="hidden" r:id="rId1"/>
    <sheet name="102链主申报汇总" sheetId="9" state="hidden" r:id="rId2"/>
    <sheet name="41促进机构申报汇总" sheetId="10" state="hidden" r:id="rId3"/>
    <sheet name="促进机构" sheetId="11" r:id="rId4"/>
  </sheets>
  <definedNames>
    <definedName name="_xlnm._FilterDatabase" localSheetId="1" hidden="1">'102链主申报汇总'!$A$2:$N$115</definedName>
    <definedName name="_xlnm._FilterDatabase" localSheetId="0" hidden="1">'143链主+促进机构申报汇总'!$A$2:$O$167</definedName>
    <definedName name="_xlnm._FilterDatabase" localSheetId="2" hidden="1">'41促进机构申报汇总'!$A$2:$M$50</definedName>
    <definedName name="_xlnm._FilterDatabase" localSheetId="3" hidden="1">促进机构!$A$3:$I$38</definedName>
    <definedName name="_xlnm.Print_Area" localSheetId="3">促进机构!$A$1:$E$38</definedName>
    <definedName name="_xlnm.Print_Titles" localSheetId="1">'102链主申报汇总'!$2:$2</definedName>
    <definedName name="_xlnm.Print_Titles" localSheetId="0">'143链主+促进机构申报汇总'!$2:$2</definedName>
    <definedName name="_xlnm.Print_Titles" localSheetId="2">'41促进机构申报汇总'!$2:$2</definedName>
    <definedName name="_xlnm.Print_Titles" localSheetId="3">促进机构!$3:$3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0" l="1"/>
  <c r="L5" i="10"/>
  <c r="L4" i="10"/>
  <c r="D117" i="9"/>
  <c r="M11" i="9"/>
  <c r="M9" i="9"/>
  <c r="M5" i="9"/>
  <c r="M4" i="9"/>
  <c r="N15" i="6"/>
  <c r="N14" i="6"/>
  <c r="N12" i="6"/>
  <c r="N10" i="6"/>
  <c r="N6" i="6"/>
  <c r="N5" i="6"/>
</calcChain>
</file>

<file path=xl/sharedStrings.xml><?xml version="1.0" encoding="utf-8"?>
<sst xmlns="http://schemas.openxmlformats.org/spreadsheetml/2006/main" count="1744" uniqueCount="422">
  <si>
    <r>
      <rPr>
        <b/>
        <sz val="28"/>
        <color rgb="FF000000"/>
        <rFont val="仿宋_GB2312"/>
        <family val="3"/>
        <charset val="134"/>
      </rPr>
      <t>广州市战略性产业集群链主企业和促进机构遴选申报情况汇总表</t>
    </r>
    <r>
      <rPr>
        <b/>
        <sz val="28"/>
        <color rgb="FF000000"/>
        <rFont val="Times New Roman"/>
        <family val="1"/>
      </rPr>
      <t xml:space="preserve">
</t>
    </r>
    <r>
      <rPr>
        <b/>
        <sz val="28"/>
        <color rgb="FF000000"/>
        <rFont val="仿宋_GB2312"/>
        <family val="3"/>
        <charset val="134"/>
      </rPr>
      <t>（截至</t>
    </r>
    <r>
      <rPr>
        <b/>
        <sz val="28"/>
        <color rgb="FF000000"/>
        <rFont val="Times New Roman"/>
        <family val="1"/>
      </rPr>
      <t>1</t>
    </r>
    <r>
      <rPr>
        <b/>
        <sz val="28"/>
        <color rgb="FF000000"/>
        <rFont val="仿宋_GB2312"/>
        <family val="3"/>
        <charset val="134"/>
      </rPr>
      <t>月</t>
    </r>
    <r>
      <rPr>
        <b/>
        <sz val="28"/>
        <color rgb="FF000000"/>
        <rFont val="Times New Roman"/>
        <family val="1"/>
      </rPr>
      <t>30</t>
    </r>
    <r>
      <rPr>
        <b/>
        <sz val="28"/>
        <color rgb="FF000000"/>
        <rFont val="仿宋_GB2312"/>
        <family val="3"/>
        <charset val="134"/>
      </rPr>
      <t>日，意向申报单位共</t>
    </r>
    <r>
      <rPr>
        <b/>
        <sz val="28"/>
        <color rgb="FF000000"/>
        <rFont val="Times New Roman"/>
        <family val="1"/>
      </rPr>
      <t>143</t>
    </r>
    <r>
      <rPr>
        <b/>
        <sz val="28"/>
        <color rgb="FF000000"/>
        <rFont val="仿宋_GB2312"/>
        <family val="3"/>
        <charset val="134"/>
      </rPr>
      <t>家。其中链主企业</t>
    </r>
    <r>
      <rPr>
        <b/>
        <sz val="28"/>
        <color rgb="FF000000"/>
        <rFont val="Times New Roman"/>
        <family val="1"/>
      </rPr>
      <t>102</t>
    </r>
    <r>
      <rPr>
        <b/>
        <sz val="28"/>
        <color rgb="FF000000"/>
        <rFont val="仿宋_GB2312"/>
        <family val="3"/>
        <charset val="134"/>
      </rPr>
      <t>家，促进机构</t>
    </r>
    <r>
      <rPr>
        <b/>
        <sz val="28"/>
        <color rgb="FF000000"/>
        <rFont val="Times New Roman"/>
        <family val="1"/>
      </rPr>
      <t>41</t>
    </r>
    <r>
      <rPr>
        <b/>
        <sz val="28"/>
        <color rgb="FF000000"/>
        <rFont val="仿宋_GB2312"/>
        <family val="3"/>
        <charset val="134"/>
      </rPr>
      <t>家）</t>
    </r>
  </si>
  <si>
    <t>序号</t>
  </si>
  <si>
    <t>战略性产业集群</t>
  </si>
  <si>
    <t>申报类型
（含细分领域）</t>
  </si>
  <si>
    <t>申报单位名称</t>
  </si>
  <si>
    <t>社会组织代码</t>
  </si>
  <si>
    <t>单位性质</t>
  </si>
  <si>
    <t>是否为省级及以上链主企业</t>
  </si>
  <si>
    <t>是否入围2024年
建议名单</t>
  </si>
  <si>
    <t>是否通过初审</t>
  </si>
  <si>
    <t>备注</t>
  </si>
  <si>
    <t>智能网联与新能源汽车
（17家次）</t>
  </si>
  <si>
    <t>链主企业</t>
  </si>
  <si>
    <t>1.智能网联新能源汽车</t>
  </si>
  <si>
    <t>广州汽车集团股份有限公司</t>
  </si>
  <si>
    <t>91440101633203772F</t>
  </si>
  <si>
    <t>企业</t>
  </si>
  <si>
    <t>√</t>
  </si>
  <si>
    <t>通过初审即可免专家评审，直接纳入建议名单</t>
  </si>
  <si>
    <t>/</t>
  </si>
  <si>
    <t>2.燃料电池汽车</t>
  </si>
  <si>
    <t>该细分领域无申报单位</t>
  </si>
  <si>
    <t>3.汽车零部件</t>
  </si>
  <si>
    <t>广州工业投资控股集团有限公司</t>
  </si>
  <si>
    <t>914401011904604026</t>
  </si>
  <si>
    <t>申报单位家次总数</t>
  </si>
  <si>
    <t>1.链主企业</t>
  </si>
  <si>
    <t>4.自动驾驶</t>
  </si>
  <si>
    <t>广州文远知行科技有限公司</t>
  </si>
  <si>
    <t>91440101MA5APDWHXQ</t>
  </si>
  <si>
    <t xml:space="preserve">  省级以上“链主”企业</t>
  </si>
  <si>
    <t>广州小马慧行科技有限公司</t>
  </si>
  <si>
    <t>91440101MA5AP63J2M</t>
  </si>
  <si>
    <t>广州市公共交通集团有限公司</t>
  </si>
  <si>
    <t>91440101708247279Q</t>
  </si>
  <si>
    <t>5.汽车零部件再制造</t>
  </si>
  <si>
    <t>广州市花都全球自动变速箱有限公司</t>
  </si>
  <si>
    <t>91440101721990139X</t>
  </si>
  <si>
    <t xml:space="preserve">  社会团体</t>
  </si>
  <si>
    <t>优湃能源科技（广州）有限公司</t>
  </si>
  <si>
    <t>914401015622729216</t>
  </si>
  <si>
    <t>6.新能源汽车动力电池综合利用</t>
  </si>
  <si>
    <t xml:space="preserve">  事业单位</t>
  </si>
  <si>
    <t>促进机构</t>
  </si>
  <si>
    <t>广州蔚景科技有限公司</t>
  </si>
  <si>
    <t>91440101MA59G07655</t>
  </si>
  <si>
    <t>广州市智能网联汽车示范区运营中心</t>
  </si>
  <si>
    <t>52440100MJK915441F</t>
  </si>
  <si>
    <t>民办非企业单位</t>
  </si>
  <si>
    <t xml:space="preserve">  民办非企业</t>
  </si>
  <si>
    <t>广东省汽车行业协会</t>
  </si>
  <si>
    <t>51440000515356778E</t>
  </si>
  <si>
    <t>社会团体</t>
  </si>
  <si>
    <t xml:space="preserve">  企业</t>
  </si>
  <si>
    <t>广东省汽车智能网联发展促进会</t>
  </si>
  <si>
    <t>51440000MJK801137N</t>
  </si>
  <si>
    <t>广州市标准化研究院（广州市组织机构统一社会信用代码数据服务中心）</t>
  </si>
  <si>
    <t>12440100455346921A</t>
  </si>
  <si>
    <t>事业单位</t>
  </si>
  <si>
    <t>广东汽车检测中心有限公司</t>
  </si>
  <si>
    <t>91440600678841532J</t>
  </si>
  <si>
    <t>中国电子产品可靠性与环境试验研究所（（工业和信息化部电子第五研究所）（中国赛宝实验室））</t>
  </si>
  <si>
    <t>121000004558608245</t>
  </si>
  <si>
    <t>广东省循环经济和资源综合利用协会</t>
  </si>
  <si>
    <t>51440000796247673K</t>
  </si>
  <si>
    <t>人工智能
（10家次）</t>
  </si>
  <si>
    <t>1.模型技术与应用</t>
  </si>
  <si>
    <t>广电运通集团股份有限公司</t>
  </si>
  <si>
    <t>914401017163404737</t>
  </si>
  <si>
    <t>佳都科技集团股份有限公司</t>
  </si>
  <si>
    <t>91440101731566630A</t>
  </si>
  <si>
    <t>广州筷子信息科技有限公司</t>
  </si>
  <si>
    <t>91440105063300860N</t>
  </si>
  <si>
    <t>广州云蝶科技有限公司</t>
  </si>
  <si>
    <t>91440101MA5CLA8509</t>
  </si>
  <si>
    <t>2.智能终端</t>
  </si>
  <si>
    <t>广州通则康威科技股份有限公司</t>
  </si>
  <si>
    <t>91440101MA5CNCGR82</t>
  </si>
  <si>
    <t>广州数字科技集团有限公司</t>
  </si>
  <si>
    <t>91440101231216220B</t>
  </si>
  <si>
    <t>3.人工智能安全</t>
  </si>
  <si>
    <t>领信数科信息技术有限公司</t>
  </si>
  <si>
    <t>91330108MA2B254A2K</t>
  </si>
  <si>
    <t>广州赛宝认证中心服务有限公司</t>
  </si>
  <si>
    <t>91440106724833905B</t>
  </si>
  <si>
    <t>广州互联网协会</t>
  </si>
  <si>
    <t>51440100669981736A</t>
  </si>
  <si>
    <t>广州市人工智能产业发展促进会</t>
  </si>
  <si>
    <t>51440100MJK8922358</t>
  </si>
  <si>
    <t>生物医药与健康
（17家次）</t>
  </si>
  <si>
    <t>1.生物药</t>
  </si>
  <si>
    <t>广州百济神州生物制药有限公司</t>
  </si>
  <si>
    <t>91440101MA59K04925</t>
  </si>
  <si>
    <t>2.化学药</t>
  </si>
  <si>
    <t>一品红药业集团股份有限公司</t>
  </si>
  <si>
    <t>914400007361542488</t>
  </si>
  <si>
    <t>3.现代中药</t>
  </si>
  <si>
    <t>广州医药集团有限公司</t>
  </si>
  <si>
    <t>91440101231247350J</t>
  </si>
  <si>
    <t>4.抗体药</t>
  </si>
  <si>
    <t>康方药业有限公司</t>
  </si>
  <si>
    <t>91440101MA59RLWX21</t>
  </si>
  <si>
    <t>5.生命支持高端医疗器械</t>
  </si>
  <si>
    <t>奇点医疗科技（广州）有限公司</t>
  </si>
  <si>
    <t>91440101MA9ULC2G1K</t>
  </si>
  <si>
    <t>6.植介入医疗器械</t>
  </si>
  <si>
    <t>广州迈普再生医学科技股份有限公司</t>
  </si>
  <si>
    <t>91440116679717541L</t>
  </si>
  <si>
    <t>7.CRO</t>
  </si>
  <si>
    <t>广州莱恩医药研究院有限公司</t>
  </si>
  <si>
    <t>91440101304502608K</t>
  </si>
  <si>
    <t>博济医药科技股份有限公司</t>
  </si>
  <si>
    <t>91440101743555883K</t>
  </si>
  <si>
    <t>8.IVD</t>
  </si>
  <si>
    <t>广州金域医学检验集团股份有限公司</t>
  </si>
  <si>
    <t>9144010178891443XK</t>
  </si>
  <si>
    <t>广州达安基因股份有限公司</t>
  </si>
  <si>
    <t>91440101190445368X</t>
  </si>
  <si>
    <t>9.细胞和基因</t>
  </si>
  <si>
    <t>云舟生物科技（广州）股份有限公司</t>
  </si>
  <si>
    <t>914401010885128005</t>
  </si>
  <si>
    <t>10.类器官、器官芯片</t>
  </si>
  <si>
    <t>创芯国际生物科技（广州）有限公司</t>
  </si>
  <si>
    <t>91440101MA5AQHNMXF</t>
  </si>
  <si>
    <t>11.核医疗产业</t>
  </si>
  <si>
    <t>广州市原子高科同位素医药有限公司</t>
  </si>
  <si>
    <t>914401017181850676</t>
  </si>
  <si>
    <t>广州白云山稀核健康医药有限公司</t>
  </si>
  <si>
    <t>91440112MAET98CC4R</t>
  </si>
  <si>
    <t>广州市生物产业联盟</t>
  </si>
  <si>
    <t>51440100MJK89218X2</t>
  </si>
  <si>
    <t>广东医谷产业运营管理股份有限公司</t>
  </si>
  <si>
    <t>914401013047035732</t>
  </si>
  <si>
    <t>广州质量检验研究院（广州医疗器械检验中心、广州纤维质量监测中心）</t>
  </si>
  <si>
    <t>12440100455346892Y</t>
  </si>
  <si>
    <t>低空经济与航空航天（19家次）</t>
  </si>
  <si>
    <t>1.低空制造</t>
  </si>
  <si>
    <t>亿航智能设备（广州）有限公司</t>
  </si>
  <si>
    <t>91440116MA59AB9P0B</t>
  </si>
  <si>
    <t>广州成至智能机器科技有限公司</t>
  </si>
  <si>
    <t>91440114665904928Y</t>
  </si>
  <si>
    <t>广东汇天航空航天科技有限公司</t>
  </si>
  <si>
    <t>91440101MA9W1BQA5Y</t>
  </si>
  <si>
    <t>2.航空航天制造</t>
  </si>
  <si>
    <t>广州程星通信科技有限公司</t>
  </si>
  <si>
    <t>91440116572176271P</t>
  </si>
  <si>
    <t>中科宇航技术股份有限公司</t>
  </si>
  <si>
    <t>91110112MA01G95012</t>
  </si>
  <si>
    <t>3.低空运营</t>
  </si>
  <si>
    <t>广州合利创兴智能科技有限公司</t>
  </si>
  <si>
    <t>91440101MA9UNH5B4C</t>
  </si>
  <si>
    <t>4.航空航天运营</t>
  </si>
  <si>
    <t>5.低空基建与信息服务</t>
  </si>
  <si>
    <t>广州市城市规划勘测设计研究院有限公司</t>
  </si>
  <si>
    <t>91440101455351720Q</t>
  </si>
  <si>
    <t>中国移动通信集团广东有限公司广州分公司</t>
  </si>
  <si>
    <t>91440101618652334F</t>
  </si>
  <si>
    <t>中国联合网络通信有限公司广州市分公司</t>
  </si>
  <si>
    <t>9144010172786204X1</t>
  </si>
  <si>
    <t>广州爱尔达电子科技有限公司</t>
  </si>
  <si>
    <t>91440112MAEQDCEK2W</t>
  </si>
  <si>
    <t>6.航空航天基建与信息服务</t>
  </si>
  <si>
    <t>7.低空配套</t>
  </si>
  <si>
    <t>中汽研汽车检验中心（广州）有限公司</t>
  </si>
  <si>
    <t>91440101MA59FGMD6T</t>
  </si>
  <si>
    <t>广电计量检测集团股份有限公司</t>
  </si>
  <si>
    <t>914401017397031187</t>
  </si>
  <si>
    <t>广州交通投资集团有限公司</t>
  </si>
  <si>
    <t>914401011904395668</t>
  </si>
  <si>
    <t>8.航空航天配套</t>
  </si>
  <si>
    <t>广东粤港澳大湾区黄埔材料研究院</t>
  </si>
  <si>
    <t>12440000MB2D5045XK</t>
  </si>
  <si>
    <t>广州市粤港澳大湾区气象智能装备研究中心</t>
  </si>
  <si>
    <t>52440100MJK9163727</t>
  </si>
  <si>
    <t>广东空天科技研究院（南沙）</t>
  </si>
  <si>
    <t>12440000MB2D22424A</t>
  </si>
  <si>
    <t>广州越秀产业发展有限公司</t>
  </si>
  <si>
    <t>91440115MA9YBBCK4W</t>
  </si>
  <si>
    <t>超高清视频与新型显示
（3家次）</t>
  </si>
  <si>
    <t>超高清视频与新型显示</t>
  </si>
  <si>
    <t>广州视源电子科技股份有限公司</t>
  </si>
  <si>
    <t>914401167837604004</t>
  </si>
  <si>
    <t>广东保伦电子股份有限公司</t>
  </si>
  <si>
    <t>91440113677779116F</t>
  </si>
  <si>
    <t>广州超高清视频产业促进会</t>
  </si>
  <si>
    <t>51440100MJK8931585</t>
  </si>
  <si>
    <t>半导体与集成电路
（4家次）</t>
  </si>
  <si>
    <t>半导体与
集成电路</t>
  </si>
  <si>
    <t>粤芯半导体技术股份有限公司</t>
  </si>
  <si>
    <t>91440101MA5AMY9D1D</t>
  </si>
  <si>
    <t>光为科技（广州）有限公司</t>
  </si>
  <si>
    <t>91440101MA5ANL2E5J</t>
  </si>
  <si>
    <t>广州光电存算芯片融合创新中心</t>
  </si>
  <si>
    <t>12440112MB2E37344N</t>
  </si>
  <si>
    <t>广州市香港科大霍英东研究院</t>
  </si>
  <si>
    <t>5244011579942783XD</t>
  </si>
  <si>
    <t>绿色石化与新材料
（9家次）</t>
  </si>
  <si>
    <t>1.绿色石化</t>
  </si>
  <si>
    <t>中国石油化工股份有限公司广州分公司</t>
  </si>
  <si>
    <t>91440101721928327M</t>
  </si>
  <si>
    <t>2.金属材料</t>
  </si>
  <si>
    <t>广州众山新材料股份有限公司</t>
  </si>
  <si>
    <t>91440101MA5AQMLB0W</t>
  </si>
  <si>
    <t>3.非金属材料</t>
  </si>
  <si>
    <t>金发科技股份有限公司</t>
  </si>
  <si>
    <t>91440101618607269R</t>
  </si>
  <si>
    <t>广州鹿山新材料股份有限公司</t>
  </si>
  <si>
    <t>91440101712452646Q</t>
  </si>
  <si>
    <t>广州昊毅新材料科技股份有限公司</t>
  </si>
  <si>
    <t>91440106691509876W</t>
  </si>
  <si>
    <t>广州市新材料产业发展促进会</t>
  </si>
  <si>
    <t>51440100MJK89226XM</t>
  </si>
  <si>
    <t>广东粤研数智产业研究有限公司</t>
  </si>
  <si>
    <t>91440101MA59L8LX4C</t>
  </si>
  <si>
    <t>广东省科技图书馆
（广东省科学院信息研究所）</t>
  </si>
  <si>
    <t>12440000455862475R</t>
  </si>
  <si>
    <t>软件与互联网
（16家次）</t>
  </si>
  <si>
    <t>1.信创</t>
  </si>
  <si>
    <t>广州美盈智能科技有限公司</t>
  </si>
  <si>
    <t>91440101MA5AP8X54G</t>
  </si>
  <si>
    <t>广州掌动智能科技有限公司</t>
  </si>
  <si>
    <t>914401157955018957</t>
  </si>
  <si>
    <t>2.工业软件</t>
  </si>
  <si>
    <t>广州中望龙腾软件股份有限公司</t>
  </si>
  <si>
    <t>91440101712408557U</t>
  </si>
  <si>
    <t>广州赛意信息科技股份有限公司</t>
  </si>
  <si>
    <t>914401017695403218</t>
  </si>
  <si>
    <t>3.工业互联网</t>
  </si>
  <si>
    <t>树根互联股份有限公司</t>
  </si>
  <si>
    <t>91440101MA5AWYKG0C</t>
  </si>
  <si>
    <t>4.云计算</t>
  </si>
  <si>
    <t>云宏信息科技股份有限公司</t>
  </si>
  <si>
    <t>9144010155440279X2</t>
  </si>
  <si>
    <t>5.区块链</t>
  </si>
  <si>
    <t>广州南方投资集团有限公司</t>
  </si>
  <si>
    <t>91440101716327316P</t>
  </si>
  <si>
    <t>6.信息安全</t>
  </si>
  <si>
    <t>赛姆科技（广东）有限公司</t>
  </si>
  <si>
    <t>91440101MA5CPLJ60J</t>
  </si>
  <si>
    <t>7. 智能软件</t>
  </si>
  <si>
    <t>广州钛动科技股份有限公司</t>
  </si>
  <si>
    <t>91440101MA59U7XB75</t>
  </si>
  <si>
    <t>广州市软件行业协会</t>
  </si>
  <si>
    <t>51440100721902223E</t>
  </si>
  <si>
    <t>粤港澳大湾区（广东）国创中心</t>
  </si>
  <si>
    <t>12440000MB2E17407G</t>
  </si>
  <si>
    <t>广州信息协会</t>
  </si>
  <si>
    <t>51440100517355082F</t>
  </si>
  <si>
    <t>智能装备与机器人
（15家次）</t>
  </si>
  <si>
    <t>1.工业母机</t>
  </si>
  <si>
    <t>广州数控设备有限公司</t>
  </si>
  <si>
    <t>914401161907482540</t>
  </si>
  <si>
    <t>广州市昊志机电股份有限公司</t>
  </si>
  <si>
    <t>91440101795545871B</t>
  </si>
  <si>
    <t>2.机器人</t>
  </si>
  <si>
    <t>广州里工实业有限公司</t>
  </si>
  <si>
    <t>914401117163761347</t>
  </si>
  <si>
    <t>3.智能成套装备</t>
  </si>
  <si>
    <t>广州明珞装备股份有限公司</t>
  </si>
  <si>
    <t>9144011667567760X0</t>
  </si>
  <si>
    <t>广州瑞松智能科技股份有限公司</t>
  </si>
  <si>
    <t>914401010525516483</t>
  </si>
  <si>
    <t>广州资源环保科技股份有限公司</t>
  </si>
  <si>
    <t>9144010171422126X4</t>
  </si>
  <si>
    <t>超音速人工智能科技股份有限公司</t>
  </si>
  <si>
    <t>914401015583602247</t>
  </si>
  <si>
    <t>广州达意隆包装机械股份有限公司</t>
  </si>
  <si>
    <t>914401017142188882</t>
  </si>
  <si>
    <t>4.精密仪器</t>
  </si>
  <si>
    <t>广州禾信仪器股份有限公司</t>
  </si>
  <si>
    <t>914401167640027192</t>
  </si>
  <si>
    <t>广州多浦乐电子科技股份有限公司</t>
  </si>
  <si>
    <t>91440116669998941K</t>
  </si>
  <si>
    <t>广东省机械工业质量管理协会</t>
  </si>
  <si>
    <t>51440000C0363126X7</t>
  </si>
  <si>
    <t>广州智能装备研究院有限公司</t>
  </si>
  <si>
    <t>9144011634744193XG</t>
  </si>
  <si>
    <t>新能源与新型储能
（9家次）</t>
  </si>
  <si>
    <t>1.氢能</t>
  </si>
  <si>
    <t>广州恒运企业集团股份有限公司</t>
  </si>
  <si>
    <t>91440101231215412L</t>
  </si>
  <si>
    <t>广东云韬氢能科技有限公司</t>
  </si>
  <si>
    <t>91440111MABLW1KJ6X</t>
  </si>
  <si>
    <t>现代汽车氢燃料电池系统（广州）有限公司</t>
  </si>
  <si>
    <t>91440101MA9W3NN08H</t>
  </si>
  <si>
    <t>2.新型储能</t>
  </si>
  <si>
    <t>广州发展集团股份有限公司</t>
  </si>
  <si>
    <t>91440101231243173M</t>
  </si>
  <si>
    <t>广东新型储能国家研究院有限公司</t>
  </si>
  <si>
    <t>91440112MACFHGQ47X</t>
  </si>
  <si>
    <t>广州智光储能科技有限公司</t>
  </si>
  <si>
    <t>91440101MA5APY2230</t>
  </si>
  <si>
    <t>广州高景太阳能科技有限公司</t>
  </si>
  <si>
    <t>91440114MACQKQ846D</t>
  </si>
  <si>
    <t>3.智能电网</t>
  </si>
  <si>
    <t>广东电网有限责任公司广州供电局</t>
  </si>
  <si>
    <t>91440101734916755P</t>
  </si>
  <si>
    <t>广州市产业招商投资促进会</t>
  </si>
  <si>
    <t>51440100MJK8915743</t>
  </si>
  <si>
    <t>生物制造
（7家次）</t>
  </si>
  <si>
    <t>生物制造</t>
  </si>
  <si>
    <t>广州市微生物研究所集团股份有限公司</t>
  </si>
  <si>
    <t>914401014553482495</t>
  </si>
  <si>
    <t>慕恩（广州）生物科技有限公司</t>
  </si>
  <si>
    <t>91440101MA59G6X08G</t>
  </si>
  <si>
    <t>广州市前沿生物技术与生物制造创新促进中心</t>
  </si>
  <si>
    <t>52440100MJK916786B</t>
  </si>
  <si>
    <t>生物岛实验室</t>
  </si>
  <si>
    <t>12440100MB2C75605M</t>
  </si>
  <si>
    <t>时尚消费品
（26家次）</t>
  </si>
  <si>
    <t>1.纺织服装</t>
  </si>
  <si>
    <t>广州纺织工贸企业集团有限公司</t>
  </si>
  <si>
    <t>91440101757782550P</t>
  </si>
  <si>
    <t>比音勒芬服饰股份有限公司</t>
  </si>
  <si>
    <t>914401017462725710</t>
  </si>
  <si>
    <t>2.美妆日化</t>
  </si>
  <si>
    <t>广州立白企业集团有限公司</t>
  </si>
  <si>
    <t>914401017082696461</t>
  </si>
  <si>
    <t>广东丸美生物技术股份有限公司</t>
  </si>
  <si>
    <t>9144011673492646XH</t>
  </si>
  <si>
    <t>3.珠宝首饰</t>
  </si>
  <si>
    <t>广州市钻汇商贸集团有限公司</t>
  </si>
  <si>
    <t>914401137711569438</t>
  </si>
  <si>
    <t>广州市大新文化创意发展有限公司</t>
  </si>
  <si>
    <t>9144010119045183X3</t>
  </si>
  <si>
    <t>广州双鱼体育用品集团有限公司</t>
  </si>
  <si>
    <t>914401017082519727</t>
  </si>
  <si>
    <t>4.皮革皮具</t>
  </si>
  <si>
    <t>广州奥比亚皮具实业有限责任公司</t>
  </si>
  <si>
    <t>91440114698686330J</t>
  </si>
  <si>
    <t>5.灯光音响</t>
  </si>
  <si>
    <t>广州市浩洋电子股份有限公司</t>
  </si>
  <si>
    <t>914401137711795473</t>
  </si>
  <si>
    <t>广东三雄极光照明股份有限公司</t>
  </si>
  <si>
    <t>914401015544474882</t>
  </si>
  <si>
    <t>6.定制家居</t>
  </si>
  <si>
    <t>索菲亚家居股份有限公司</t>
  </si>
  <si>
    <t>9144010174359126X2</t>
  </si>
  <si>
    <t>广州河东科技有限公司</t>
  </si>
  <si>
    <t>91440101MA5CHTRN9K</t>
  </si>
  <si>
    <t>7.食品</t>
  </si>
  <si>
    <t>广州珠江啤酒股份有限公司</t>
  </si>
  <si>
    <t>91440101745962482J</t>
  </si>
  <si>
    <t>广州王老吉大健康产业有限公司</t>
  </si>
  <si>
    <t>914401015915128836</t>
  </si>
  <si>
    <t>广州双桥股份有限公司</t>
  </si>
  <si>
    <t>9144010171638728XY</t>
  </si>
  <si>
    <t>8.智能家电</t>
  </si>
  <si>
    <t>广州华凌制冷设备有限公司</t>
  </si>
  <si>
    <t>9144011555665902X7</t>
  </si>
  <si>
    <t>广东纽恩泰新能源科技股份有限公司</t>
  </si>
  <si>
    <t>91440101563961980J</t>
  </si>
  <si>
    <t>广东九安智能科技股份有限公司</t>
  </si>
  <si>
    <t>91440101797375941C</t>
  </si>
  <si>
    <t>广东省服装服饰行业协会</t>
  </si>
  <si>
    <t>51440000C036336287</t>
  </si>
  <si>
    <t>广州市花都区化妆品行业协会</t>
  </si>
  <si>
    <t>51440114MJL027542R</t>
  </si>
  <si>
    <t>广东省皮具行业协会</t>
  </si>
  <si>
    <t>51440000688632240X</t>
  </si>
  <si>
    <t>广州市场商会</t>
  </si>
  <si>
    <t>51440100766137385E</t>
  </si>
  <si>
    <t>威凯检测技术有限公司</t>
  </si>
  <si>
    <t>91440101562251178W</t>
  </si>
  <si>
    <t>广东中创智家科学研究有限公司</t>
  </si>
  <si>
    <t>91440101MA9UTT5H92</t>
  </si>
  <si>
    <t>轨道交通
（4家次）</t>
  </si>
  <si>
    <t>轨道交通</t>
  </si>
  <si>
    <t>广州地铁集团有限公司</t>
  </si>
  <si>
    <t>91440101190517616D</t>
  </si>
  <si>
    <t>广州佳都智通科技有限公司</t>
  </si>
  <si>
    <t>91440101755594580F</t>
  </si>
  <si>
    <t>广州白云电器设备股份有限公司</t>
  </si>
  <si>
    <t>914401011910641611</t>
  </si>
  <si>
    <t>广州市轨道交通产业联盟</t>
  </si>
  <si>
    <t>51440100MJK892884C</t>
  </si>
  <si>
    <t>船舶与海洋工程
（5家次）</t>
  </si>
  <si>
    <t>船舶与海洋工程装备制造</t>
  </si>
  <si>
    <t>广船国际有限公司</t>
  </si>
  <si>
    <t>914401017889253316</t>
  </si>
  <si>
    <t>广州船舶及海洋工程设计研究院
（中国船舶集团有限公司第六O五研究院）</t>
  </si>
  <si>
    <t>121000007178064319</t>
  </si>
  <si>
    <t>广东省振动工程学会</t>
  </si>
  <si>
    <t>51440000C03633433D</t>
  </si>
  <si>
    <t>广州南沙绿新产业投资有限公司</t>
  </si>
  <si>
    <t>91440115MAEJB38H8N</t>
  </si>
  <si>
    <t>智能建造与工业化建筑</t>
  </si>
  <si>
    <t>不开展遴选</t>
  </si>
  <si>
    <r>
      <rPr>
        <b/>
        <sz val="28"/>
        <color rgb="FF000000"/>
        <rFont val="仿宋_GB2312"/>
        <family val="3"/>
        <charset val="134"/>
      </rPr>
      <t>广州市战略性产业集群链主企业申报情况汇总表</t>
    </r>
    <r>
      <rPr>
        <b/>
        <sz val="28"/>
        <color rgb="FF000000"/>
        <rFont val="Times New Roman"/>
        <family val="1"/>
      </rPr>
      <t xml:space="preserve">
</t>
    </r>
    <r>
      <rPr>
        <b/>
        <sz val="28"/>
        <color rgb="FF000000"/>
        <rFont val="仿宋_GB2312"/>
        <family val="3"/>
        <charset val="134"/>
      </rPr>
      <t>（截至</t>
    </r>
    <r>
      <rPr>
        <b/>
        <sz val="28"/>
        <color rgb="FF000000"/>
        <rFont val="Times New Roman"/>
        <family val="1"/>
      </rPr>
      <t>1</t>
    </r>
    <r>
      <rPr>
        <b/>
        <sz val="28"/>
        <color rgb="FF000000"/>
        <rFont val="仿宋_GB2312"/>
        <family val="3"/>
        <charset val="134"/>
      </rPr>
      <t>月</t>
    </r>
    <r>
      <rPr>
        <b/>
        <sz val="28"/>
        <color rgb="FF000000"/>
        <rFont val="Times New Roman"/>
        <family val="1"/>
      </rPr>
      <t>30</t>
    </r>
    <r>
      <rPr>
        <b/>
        <sz val="28"/>
        <color rgb="FF000000"/>
        <rFont val="仿宋_GB2312"/>
        <family val="3"/>
        <charset val="134"/>
      </rPr>
      <t>日，意向申报企业共</t>
    </r>
    <r>
      <rPr>
        <b/>
        <sz val="28"/>
        <color rgb="FF000000"/>
        <rFont val="Times New Roman"/>
        <family val="1"/>
      </rPr>
      <t>102</t>
    </r>
    <r>
      <rPr>
        <b/>
        <sz val="28"/>
        <color rgb="FF000000"/>
        <rFont val="仿宋_GB2312"/>
        <family val="3"/>
        <charset val="134"/>
      </rPr>
      <t>家，同时申报</t>
    </r>
    <r>
      <rPr>
        <b/>
        <sz val="28"/>
        <color rgb="FF000000"/>
        <rFont val="Times New Roman"/>
        <family val="1"/>
      </rPr>
      <t>2</t>
    </r>
    <r>
      <rPr>
        <b/>
        <sz val="28"/>
        <color rgb="FF000000"/>
        <rFont val="仿宋_GB2312"/>
        <family val="3"/>
        <charset val="134"/>
      </rPr>
      <t>个及以上细分领域的共</t>
    </r>
    <r>
      <rPr>
        <b/>
        <sz val="28"/>
        <color rgb="FF000000"/>
        <rFont val="Times New Roman"/>
        <family val="1"/>
      </rPr>
      <t>10</t>
    </r>
    <r>
      <rPr>
        <b/>
        <sz val="28"/>
        <color rgb="FF000000"/>
        <rFont val="仿宋_GB2312"/>
        <family val="3"/>
        <charset val="134"/>
      </rPr>
      <t>家）</t>
    </r>
  </si>
  <si>
    <t>智能网联与新能源汽车</t>
  </si>
  <si>
    <t>人工智能</t>
  </si>
  <si>
    <t>生物医药与健康</t>
  </si>
  <si>
    <t>低空经济与航空航天</t>
  </si>
  <si>
    <t>半导体与集成电路</t>
  </si>
  <si>
    <t>绿色石化与新材料</t>
  </si>
  <si>
    <t>软件与互联网</t>
  </si>
  <si>
    <t>智能装备与机器人</t>
  </si>
  <si>
    <t>新能源与新型储能</t>
  </si>
  <si>
    <t>时尚消费品</t>
  </si>
  <si>
    <t>船舶与海洋工程</t>
  </si>
  <si>
    <r>
      <rPr>
        <b/>
        <sz val="28"/>
        <color rgb="FF000000"/>
        <rFont val="仿宋_GB2312"/>
        <family val="3"/>
        <charset val="134"/>
      </rPr>
      <t>广州市战略性产业集群促进机构申报情况汇总表</t>
    </r>
    <r>
      <rPr>
        <b/>
        <sz val="28"/>
        <color rgb="FF000000"/>
        <rFont val="Times New Roman"/>
        <family val="1"/>
      </rPr>
      <t xml:space="preserve">
</t>
    </r>
    <r>
      <rPr>
        <b/>
        <sz val="28"/>
        <color rgb="FF000000"/>
        <rFont val="仿宋_GB2312"/>
        <family val="3"/>
        <charset val="134"/>
      </rPr>
      <t>（截至1月30日，意向申报单位共</t>
    </r>
    <r>
      <rPr>
        <b/>
        <sz val="28"/>
        <color rgb="FF000000"/>
        <rFont val="仿宋_GB2312"/>
        <family val="3"/>
        <charset val="134"/>
      </rPr>
      <t>41</t>
    </r>
    <r>
      <rPr>
        <b/>
        <sz val="28"/>
        <color rgb="FF000000"/>
        <rFont val="仿宋_GB2312"/>
        <family val="3"/>
        <charset val="134"/>
      </rPr>
      <t>家，同时申报2个集群的共</t>
    </r>
    <r>
      <rPr>
        <b/>
        <sz val="28"/>
        <color rgb="FF000000"/>
        <rFont val="仿宋_GB2312"/>
        <family val="3"/>
        <charset val="134"/>
      </rPr>
      <t>7</t>
    </r>
    <r>
      <rPr>
        <b/>
        <sz val="28"/>
        <color rgb="FF000000"/>
        <rFont val="仿宋_GB2312"/>
        <family val="3"/>
        <charset val="134"/>
      </rPr>
      <t>家）</t>
    </r>
  </si>
  <si>
    <t>智能网联与
新能源汽车</t>
  </si>
  <si>
    <t>低空经济与
航空航天</t>
  </si>
  <si>
    <t>新能源与
新型储能</t>
  </si>
  <si>
    <t>附件2</t>
  </si>
  <si>
    <t>广州市战略性产业集群首批促进机构名单（排名不分先后）</t>
  </si>
  <si>
    <t>战略性
产业集群</t>
  </si>
  <si>
    <t>集群牵头部门</t>
  </si>
  <si>
    <t>市工业和信息化局</t>
  </si>
  <si>
    <t>同时入选生物制造产业
集群的促进机构</t>
  </si>
  <si>
    <t>市发展改革委</t>
  </si>
  <si>
    <t>同时入选软件与互联网
产业集群的促进机构</t>
  </si>
  <si>
    <t>同时入选时尚消费品
产业集群的促进机构</t>
  </si>
  <si>
    <t>同时入选绿色石化与新材料
产业集群的促进机构</t>
  </si>
  <si>
    <t>同时入选低空经济与航空航天
产业集群的促进机构</t>
  </si>
  <si>
    <t>同时入选人工智能
产业集群的促进机构</t>
  </si>
  <si>
    <t>同时入选船舶与海洋工程
产业集群的促进机构</t>
  </si>
  <si>
    <t>同时入选智能网联与新能源汽车
产业集群的促进机构</t>
  </si>
  <si>
    <t>同时入选生物医药与健康
产业集群的促进机构</t>
  </si>
  <si>
    <t>广州市皮具行业协会</t>
  </si>
  <si>
    <t>同时入选智能装备与机器人
产业集群的促进机构</t>
  </si>
  <si>
    <r>
      <rPr>
        <sz val="14"/>
        <color theme="1"/>
        <rFont val="仿宋_GB2312"/>
        <family val="3"/>
        <charset val="134"/>
      </rPr>
      <t>广州船舶及海洋工程设计研究院（中国船舶集团有限公司第六</t>
    </r>
    <r>
      <rPr>
        <sz val="14"/>
        <color theme="1"/>
        <rFont val="宋体"/>
        <family val="3"/>
        <charset val="134"/>
      </rPr>
      <t>〇</t>
    </r>
    <r>
      <rPr>
        <sz val="14"/>
        <color theme="1"/>
        <rFont val="仿宋_GB2312"/>
        <family val="3"/>
        <charset val="134"/>
      </rPr>
      <t>五研究院）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</si>
</sst>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Times New Roman"/>
      <family val="1"/>
    </font>
    <font>
      <sz val="14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0"/>
      <color theme="1"/>
      <name val="仿宋_GB2312"/>
      <charset val="134"/>
    </font>
    <font>
      <b/>
      <sz val="28"/>
      <color rgb="FF000000"/>
      <name val="仿宋_GB2312"/>
      <charset val="134"/>
    </font>
    <font>
      <b/>
      <sz val="28"/>
      <color theme="1"/>
      <name val="Times New Roman"/>
      <family val="1"/>
    </font>
    <font>
      <sz val="22"/>
      <color theme="1"/>
      <name val="黑体"/>
      <charset val="134"/>
    </font>
    <font>
      <sz val="22"/>
      <name val="仿宋_GB2312"/>
      <charset val="134"/>
    </font>
    <font>
      <sz val="20"/>
      <name val="仿宋_GB2312"/>
      <charset val="134"/>
    </font>
    <font>
      <b/>
      <sz val="14"/>
      <color theme="1"/>
      <name val="仿宋_GB2312"/>
      <charset val="134"/>
    </font>
    <font>
      <sz val="22"/>
      <color indexed="8"/>
      <name val="仿宋_GB2312"/>
      <charset val="134"/>
    </font>
    <font>
      <sz val="22"/>
      <color rgb="FF000000"/>
      <name val="仿宋_GB2312"/>
      <charset val="134"/>
    </font>
    <font>
      <sz val="11"/>
      <color rgb="FF0F1115"/>
      <name val="var(--ds-font-family-code)"/>
      <family val="1"/>
    </font>
    <font>
      <sz val="14"/>
      <color theme="1"/>
      <name val="宋体"/>
      <family val="3"/>
      <charset val="134"/>
    </font>
    <font>
      <b/>
      <sz val="28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28"/>
      <color rgb="FF000000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71">
    <xf numFmtId="0" fontId="0" fillId="0" borderId="0" xfId="0">
      <alignment vertical="center"/>
    </xf>
    <xf numFmtId="0" fontId="23" fillId="0" borderId="0" xfId="1" applyProtection="1">
      <alignment vertical="center"/>
    </xf>
    <xf numFmtId="0" fontId="23" fillId="0" borderId="0" xfId="1">
      <alignment vertical="center"/>
    </xf>
    <xf numFmtId="0" fontId="23" fillId="2" borderId="0" xfId="1" applyFill="1" applyAlignment="1">
      <alignment horizontal="center" vertical="center"/>
    </xf>
    <xf numFmtId="0" fontId="23" fillId="0" borderId="0" xfId="1" applyFill="1" applyAlignment="1">
      <alignment horizontal="center" vertical="center"/>
    </xf>
    <xf numFmtId="0" fontId="23" fillId="0" borderId="0" xfId="1" applyFill="1" applyBorder="1" applyAlignment="1">
      <alignment horizontal="center" vertical="center"/>
    </xf>
    <xf numFmtId="0" fontId="23" fillId="0" borderId="0" xfId="1" applyBorder="1">
      <alignment vertical="center"/>
    </xf>
    <xf numFmtId="0" fontId="4" fillId="0" borderId="0" xfId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/>
    </xf>
    <xf numFmtId="0" fontId="18" fillId="0" borderId="1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23" fillId="0" borderId="0" xfId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70AD47"/>
      <color rgb="FFF4B084"/>
      <color rgb="FF92D05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zoomScale="50" zoomScaleNormal="50" workbookViewId="0">
      <pane ySplit="2" topLeftCell="A159" activePane="bottomLeft" state="frozen"/>
      <selection pane="bottomLeft" activeCell="F2" sqref="A1:K1048576"/>
    </sheetView>
  </sheetViews>
  <sheetFormatPr defaultColWidth="9.25" defaultRowHeight="27"/>
  <cols>
    <col min="1" max="1" width="9.25" style="11" customWidth="1"/>
    <col min="2" max="2" width="22.875" style="11" customWidth="1"/>
    <col min="3" max="3" width="10.875" style="11" customWidth="1"/>
    <col min="4" max="4" width="40.375" style="11" customWidth="1"/>
    <col min="5" max="5" width="80.875" style="12" customWidth="1"/>
    <col min="6" max="6" width="16" style="13" hidden="1" customWidth="1"/>
    <col min="7" max="7" width="32.625" style="12" customWidth="1"/>
    <col min="8" max="8" width="22.375" style="13" customWidth="1"/>
    <col min="9" max="9" width="17.5" style="13" customWidth="1"/>
    <col min="10" max="10" width="15.375" style="12" customWidth="1"/>
    <col min="11" max="11" width="30.25" style="14" customWidth="1"/>
    <col min="12" max="12" width="9.25" style="15"/>
    <col min="13" max="13" width="9.625" style="15" hidden="1" customWidth="1"/>
    <col min="14" max="14" width="15" style="15" hidden="1" customWidth="1"/>
    <col min="15" max="15" width="17.875" style="15" customWidth="1"/>
    <col min="16" max="16384" width="9.25" style="15"/>
  </cols>
  <sheetData>
    <row r="1" spans="1:14" s="8" customFormat="1" ht="119.1" customHeight="1">
      <c r="A1" s="39" t="s">
        <v>0</v>
      </c>
      <c r="B1" s="40"/>
      <c r="C1" s="40"/>
      <c r="D1" s="40"/>
      <c r="E1" s="40"/>
      <c r="F1" s="40"/>
      <c r="G1" s="41"/>
      <c r="H1" s="40"/>
      <c r="I1" s="40"/>
      <c r="J1" s="41"/>
      <c r="K1" s="40"/>
    </row>
    <row r="2" spans="1:14" s="9" customFormat="1" ht="81">
      <c r="A2" s="16" t="s">
        <v>1</v>
      </c>
      <c r="B2" s="16" t="s">
        <v>2</v>
      </c>
      <c r="C2" s="42" t="s">
        <v>3</v>
      </c>
      <c r="D2" s="42"/>
      <c r="E2" s="17" t="s">
        <v>4</v>
      </c>
      <c r="F2" s="16" t="s">
        <v>5</v>
      </c>
      <c r="G2" s="17" t="s">
        <v>6</v>
      </c>
      <c r="H2" s="16" t="s">
        <v>7</v>
      </c>
      <c r="I2" s="16" t="s">
        <v>8</v>
      </c>
      <c r="J2" s="17" t="s">
        <v>9</v>
      </c>
      <c r="K2" s="16" t="s">
        <v>10</v>
      </c>
    </row>
    <row r="3" spans="1:14" s="10" customFormat="1" ht="76.5">
      <c r="A3" s="18">
        <v>1</v>
      </c>
      <c r="B3" s="49" t="s">
        <v>11</v>
      </c>
      <c r="C3" s="49" t="s">
        <v>12</v>
      </c>
      <c r="D3" s="18" t="s">
        <v>13</v>
      </c>
      <c r="E3" s="18" t="s">
        <v>14</v>
      </c>
      <c r="F3" s="19" t="s">
        <v>15</v>
      </c>
      <c r="G3" s="19" t="s">
        <v>16</v>
      </c>
      <c r="H3" s="19" t="s">
        <v>17</v>
      </c>
      <c r="I3" s="19" t="s">
        <v>17</v>
      </c>
      <c r="J3" s="19" t="s">
        <v>17</v>
      </c>
      <c r="K3" s="20" t="s">
        <v>18</v>
      </c>
    </row>
    <row r="4" spans="1:14" s="10" customFormat="1" ht="48" customHeight="1">
      <c r="A4" s="18" t="s">
        <v>19</v>
      </c>
      <c r="B4" s="49"/>
      <c r="C4" s="49"/>
      <c r="D4" s="18" t="s">
        <v>20</v>
      </c>
      <c r="E4" s="43" t="s">
        <v>21</v>
      </c>
      <c r="F4" s="44"/>
      <c r="G4" s="44"/>
      <c r="H4" s="44"/>
      <c r="I4" s="44"/>
      <c r="J4" s="44"/>
      <c r="K4" s="45"/>
    </row>
    <row r="5" spans="1:14" s="10" customFormat="1" ht="48" customHeight="1">
      <c r="A5" s="18">
        <v>2</v>
      </c>
      <c r="B5" s="49"/>
      <c r="C5" s="49"/>
      <c r="D5" s="49" t="s">
        <v>22</v>
      </c>
      <c r="E5" s="18" t="s">
        <v>23</v>
      </c>
      <c r="F5" s="19" t="s">
        <v>24</v>
      </c>
      <c r="G5" s="19" t="s">
        <v>16</v>
      </c>
      <c r="H5" s="19"/>
      <c r="I5" s="19" t="s">
        <v>17</v>
      </c>
      <c r="J5" s="18" t="s">
        <v>17</v>
      </c>
      <c r="K5" s="20"/>
      <c r="M5" s="28" t="s">
        <v>25</v>
      </c>
      <c r="N5" s="29" t="e">
        <f>SUM(N6+#REF!)</f>
        <v>#REF!</v>
      </c>
    </row>
    <row r="6" spans="1:14" s="10" customFormat="1" ht="76.5">
      <c r="A6" s="18">
        <v>3</v>
      </c>
      <c r="B6" s="49"/>
      <c r="C6" s="49"/>
      <c r="D6" s="49"/>
      <c r="E6" s="18" t="s">
        <v>14</v>
      </c>
      <c r="F6" s="19" t="s">
        <v>15</v>
      </c>
      <c r="G6" s="19" t="s">
        <v>16</v>
      </c>
      <c r="H6" s="19" t="s">
        <v>17</v>
      </c>
      <c r="I6" s="19" t="s">
        <v>17</v>
      </c>
      <c r="J6" s="18" t="s">
        <v>17</v>
      </c>
      <c r="K6" s="20" t="s">
        <v>18</v>
      </c>
      <c r="M6" s="30" t="s">
        <v>26</v>
      </c>
      <c r="N6" s="21">
        <f>COUNTIF(E3:K165,"企业")</f>
        <v>122</v>
      </c>
    </row>
    <row r="7" spans="1:14" s="10" customFormat="1" ht="48" customHeight="1">
      <c r="A7" s="18">
        <v>4</v>
      </c>
      <c r="B7" s="49"/>
      <c r="C7" s="49"/>
      <c r="D7" s="49" t="s">
        <v>27</v>
      </c>
      <c r="E7" s="18" t="s">
        <v>28</v>
      </c>
      <c r="F7" s="19" t="s">
        <v>29</v>
      </c>
      <c r="G7" s="19" t="s">
        <v>16</v>
      </c>
      <c r="H7" s="19"/>
      <c r="I7" s="19"/>
      <c r="J7" s="18" t="s">
        <v>17</v>
      </c>
      <c r="K7" s="20"/>
      <c r="M7" s="21" t="s">
        <v>30</v>
      </c>
      <c r="N7" s="31">
        <v>9</v>
      </c>
    </row>
    <row r="8" spans="1:14" s="10" customFormat="1" ht="48" customHeight="1">
      <c r="A8" s="18">
        <v>5</v>
      </c>
      <c r="B8" s="49"/>
      <c r="C8" s="49"/>
      <c r="D8" s="49"/>
      <c r="E8" s="18" t="s">
        <v>31</v>
      </c>
      <c r="F8" s="19" t="s">
        <v>32</v>
      </c>
      <c r="G8" s="19" t="s">
        <v>16</v>
      </c>
      <c r="H8" s="19"/>
      <c r="I8" s="19"/>
      <c r="J8" s="18" t="s">
        <v>17</v>
      </c>
      <c r="K8" s="20"/>
      <c r="M8" s="30"/>
      <c r="N8" s="31"/>
    </row>
    <row r="9" spans="1:14" s="10" customFormat="1" ht="48" customHeight="1">
      <c r="A9" s="18">
        <v>6</v>
      </c>
      <c r="B9" s="56"/>
      <c r="C9" s="56"/>
      <c r="D9" s="56"/>
      <c r="E9" s="18" t="s">
        <v>33</v>
      </c>
      <c r="F9" s="19" t="s">
        <v>34</v>
      </c>
      <c r="G9" s="19" t="s">
        <v>16</v>
      </c>
      <c r="H9" s="19"/>
      <c r="I9" s="19"/>
      <c r="J9" s="18" t="s">
        <v>17</v>
      </c>
      <c r="K9" s="20"/>
      <c r="M9" s="21"/>
      <c r="N9" s="21"/>
    </row>
    <row r="10" spans="1:14" s="10" customFormat="1" ht="48" customHeight="1">
      <c r="A10" s="18">
        <v>7</v>
      </c>
      <c r="B10" s="49"/>
      <c r="C10" s="49"/>
      <c r="D10" s="49" t="s">
        <v>35</v>
      </c>
      <c r="E10" s="18" t="s">
        <v>36</v>
      </c>
      <c r="F10" s="19" t="s">
        <v>37</v>
      </c>
      <c r="G10" s="19" t="s">
        <v>16</v>
      </c>
      <c r="H10" s="19"/>
      <c r="I10" s="19"/>
      <c r="J10" s="18" t="s">
        <v>17</v>
      </c>
      <c r="K10" s="20"/>
      <c r="M10" s="21" t="s">
        <v>38</v>
      </c>
      <c r="N10" s="21">
        <f>COUNTIF(E3:K165,"社会团体")</f>
        <v>20</v>
      </c>
    </row>
    <row r="11" spans="1:14" s="10" customFormat="1" ht="48" customHeight="1">
      <c r="A11" s="18">
        <v>8</v>
      </c>
      <c r="B11" s="49"/>
      <c r="C11" s="49"/>
      <c r="D11" s="49"/>
      <c r="E11" s="18" t="s">
        <v>39</v>
      </c>
      <c r="F11" s="36" t="s">
        <v>40</v>
      </c>
      <c r="G11" s="19" t="s">
        <v>16</v>
      </c>
      <c r="H11" s="19"/>
      <c r="I11" s="19"/>
      <c r="J11" s="18" t="s">
        <v>17</v>
      </c>
      <c r="K11" s="20"/>
      <c r="M11" s="21"/>
      <c r="N11" s="21"/>
    </row>
    <row r="12" spans="1:14" s="10" customFormat="1" ht="63" customHeight="1">
      <c r="A12" s="18">
        <v>9</v>
      </c>
      <c r="B12" s="49"/>
      <c r="C12" s="49"/>
      <c r="D12" s="18" t="s">
        <v>41</v>
      </c>
      <c r="E12" s="18" t="s">
        <v>39</v>
      </c>
      <c r="F12" s="36" t="s">
        <v>40</v>
      </c>
      <c r="G12" s="19" t="s">
        <v>16</v>
      </c>
      <c r="H12" s="19"/>
      <c r="I12" s="19"/>
      <c r="J12" s="18" t="s">
        <v>17</v>
      </c>
      <c r="K12" s="20"/>
      <c r="M12" s="21" t="s">
        <v>42</v>
      </c>
      <c r="N12" s="21">
        <f>COUNTIF(E3:K165,"事业单位")</f>
        <v>14</v>
      </c>
    </row>
    <row r="13" spans="1:14" s="10" customFormat="1" ht="63" customHeight="1">
      <c r="A13" s="18">
        <v>10</v>
      </c>
      <c r="B13" s="49"/>
      <c r="C13" s="49" t="s">
        <v>43</v>
      </c>
      <c r="D13" s="49"/>
      <c r="E13" s="18" t="s">
        <v>44</v>
      </c>
      <c r="F13" s="18" t="s">
        <v>45</v>
      </c>
      <c r="G13" s="19" t="s">
        <v>16</v>
      </c>
      <c r="H13" s="18"/>
      <c r="I13" s="18"/>
      <c r="J13" s="19" t="s">
        <v>17</v>
      </c>
      <c r="K13" s="20"/>
      <c r="M13" s="21"/>
      <c r="N13" s="21"/>
    </row>
    <row r="14" spans="1:14" s="10" customFormat="1" ht="48.95" customHeight="1">
      <c r="A14" s="18">
        <v>11</v>
      </c>
      <c r="B14" s="49"/>
      <c r="C14" s="49"/>
      <c r="D14" s="49"/>
      <c r="E14" s="18" t="s">
        <v>46</v>
      </c>
      <c r="F14" s="19" t="s">
        <v>47</v>
      </c>
      <c r="G14" s="19" t="s">
        <v>48</v>
      </c>
      <c r="H14" s="19"/>
      <c r="I14" s="19" t="s">
        <v>17</v>
      </c>
      <c r="J14" s="18" t="s">
        <v>17</v>
      </c>
      <c r="K14" s="20"/>
      <c r="M14" s="21" t="s">
        <v>49</v>
      </c>
      <c r="N14" s="21">
        <f>COUNTIF(E3:K165,"民办非企业")</f>
        <v>0</v>
      </c>
    </row>
    <row r="15" spans="1:14" s="10" customFormat="1" ht="48.95" customHeight="1">
      <c r="A15" s="18">
        <v>12</v>
      </c>
      <c r="B15" s="49"/>
      <c r="C15" s="49"/>
      <c r="D15" s="49"/>
      <c r="E15" s="18" t="s">
        <v>50</v>
      </c>
      <c r="F15" s="19" t="s">
        <v>51</v>
      </c>
      <c r="G15" s="19" t="s">
        <v>52</v>
      </c>
      <c r="H15" s="19"/>
      <c r="I15" s="19"/>
      <c r="J15" s="18" t="s">
        <v>17</v>
      </c>
      <c r="K15" s="20"/>
      <c r="M15" s="21" t="s">
        <v>53</v>
      </c>
      <c r="N15" s="21">
        <f>COUNTIF(E3:K165,"企业1")</f>
        <v>0</v>
      </c>
    </row>
    <row r="16" spans="1:14" s="10" customFormat="1" ht="48.95" customHeight="1">
      <c r="A16" s="18">
        <v>13</v>
      </c>
      <c r="B16" s="49"/>
      <c r="C16" s="49"/>
      <c r="D16" s="49"/>
      <c r="E16" s="18" t="s">
        <v>54</v>
      </c>
      <c r="F16" s="19" t="s">
        <v>55</v>
      </c>
      <c r="G16" s="19" t="s">
        <v>52</v>
      </c>
      <c r="H16" s="19"/>
      <c r="I16" s="19"/>
      <c r="J16" s="18" t="s">
        <v>17</v>
      </c>
      <c r="K16" s="22"/>
    </row>
    <row r="17" spans="1:11" s="10" customFormat="1" ht="63.95" customHeight="1">
      <c r="A17" s="18">
        <v>14</v>
      </c>
      <c r="B17" s="49"/>
      <c r="C17" s="49"/>
      <c r="D17" s="49"/>
      <c r="E17" s="18" t="s">
        <v>56</v>
      </c>
      <c r="F17" s="19" t="s">
        <v>57</v>
      </c>
      <c r="G17" s="19" t="s">
        <v>58</v>
      </c>
      <c r="H17" s="19"/>
      <c r="I17" s="19"/>
      <c r="J17" s="18" t="s">
        <v>17</v>
      </c>
      <c r="K17" s="22"/>
    </row>
    <row r="18" spans="1:11" s="10" customFormat="1" ht="48.95" customHeight="1">
      <c r="A18" s="18">
        <v>15</v>
      </c>
      <c r="B18" s="49"/>
      <c r="C18" s="49"/>
      <c r="D18" s="49"/>
      <c r="E18" s="18" t="s">
        <v>59</v>
      </c>
      <c r="F18" s="19" t="s">
        <v>60</v>
      </c>
      <c r="G18" s="19" t="s">
        <v>16</v>
      </c>
      <c r="H18" s="19"/>
      <c r="I18" s="19"/>
      <c r="J18" s="18" t="s">
        <v>17</v>
      </c>
      <c r="K18" s="22"/>
    </row>
    <row r="19" spans="1:11" s="10" customFormat="1" ht="119.1" customHeight="1">
      <c r="A19" s="18">
        <v>16</v>
      </c>
      <c r="B19" s="56"/>
      <c r="C19" s="49"/>
      <c r="D19" s="49"/>
      <c r="E19" s="18" t="s">
        <v>61</v>
      </c>
      <c r="F19" s="36" t="s">
        <v>62</v>
      </c>
      <c r="G19" s="19" t="s">
        <v>58</v>
      </c>
      <c r="H19" s="19"/>
      <c r="I19" s="23" t="s">
        <v>17</v>
      </c>
      <c r="J19" s="18" t="s">
        <v>17</v>
      </c>
      <c r="K19" s="22"/>
    </row>
    <row r="20" spans="1:11" s="10" customFormat="1" ht="48.95" customHeight="1">
      <c r="A20" s="18">
        <v>17</v>
      </c>
      <c r="B20" s="56"/>
      <c r="C20" s="49"/>
      <c r="D20" s="49"/>
      <c r="E20" s="18" t="s">
        <v>63</v>
      </c>
      <c r="F20" s="19" t="s">
        <v>64</v>
      </c>
      <c r="G20" s="19" t="s">
        <v>52</v>
      </c>
      <c r="H20" s="19"/>
      <c r="I20" s="19"/>
      <c r="J20" s="18" t="s">
        <v>17</v>
      </c>
      <c r="K20" s="22"/>
    </row>
    <row r="21" spans="1:11" s="10" customFormat="1" ht="48.95" customHeight="1">
      <c r="A21" s="18">
        <v>18</v>
      </c>
      <c r="B21" s="57" t="s">
        <v>65</v>
      </c>
      <c r="C21" s="57" t="s">
        <v>12</v>
      </c>
      <c r="D21" s="57" t="s">
        <v>66</v>
      </c>
      <c r="E21" s="24" t="s">
        <v>67</v>
      </c>
      <c r="F21" s="23" t="s">
        <v>68</v>
      </c>
      <c r="G21" s="23" t="s">
        <v>16</v>
      </c>
      <c r="H21" s="23"/>
      <c r="I21" s="23" t="s">
        <v>17</v>
      </c>
      <c r="J21" s="18" t="s">
        <v>17</v>
      </c>
      <c r="K21" s="25"/>
    </row>
    <row r="22" spans="1:11" s="10" customFormat="1" ht="76.5">
      <c r="A22" s="18">
        <v>19</v>
      </c>
      <c r="B22" s="58"/>
      <c r="C22" s="57"/>
      <c r="D22" s="57"/>
      <c r="E22" s="24" t="s">
        <v>69</v>
      </c>
      <c r="F22" s="23" t="s">
        <v>70</v>
      </c>
      <c r="G22" s="23" t="s">
        <v>16</v>
      </c>
      <c r="H22" s="23" t="s">
        <v>17</v>
      </c>
      <c r="I22" s="23" t="s">
        <v>17</v>
      </c>
      <c r="J22" s="18" t="s">
        <v>17</v>
      </c>
      <c r="K22" s="32" t="s">
        <v>18</v>
      </c>
    </row>
    <row r="23" spans="1:11" s="10" customFormat="1" ht="48.95" customHeight="1">
      <c r="A23" s="18">
        <v>20</v>
      </c>
      <c r="B23" s="58"/>
      <c r="C23" s="57"/>
      <c r="D23" s="57"/>
      <c r="E23" s="24" t="s">
        <v>71</v>
      </c>
      <c r="F23" s="23" t="s">
        <v>72</v>
      </c>
      <c r="G23" s="23" t="s">
        <v>16</v>
      </c>
      <c r="H23" s="23"/>
      <c r="I23" s="23"/>
      <c r="J23" s="18" t="s">
        <v>17</v>
      </c>
      <c r="K23" s="25"/>
    </row>
    <row r="24" spans="1:11" s="10" customFormat="1" ht="48.95" customHeight="1">
      <c r="A24" s="18">
        <v>21</v>
      </c>
      <c r="B24" s="58"/>
      <c r="C24" s="57"/>
      <c r="D24" s="57"/>
      <c r="E24" s="24" t="s">
        <v>73</v>
      </c>
      <c r="F24" s="23" t="s">
        <v>74</v>
      </c>
      <c r="G24" s="23" t="s">
        <v>16</v>
      </c>
      <c r="H24" s="23"/>
      <c r="I24" s="23"/>
      <c r="J24" s="18" t="s">
        <v>17</v>
      </c>
      <c r="K24" s="25"/>
    </row>
    <row r="25" spans="1:11" s="10" customFormat="1" ht="48.95" customHeight="1">
      <c r="A25" s="18">
        <v>22</v>
      </c>
      <c r="B25" s="58"/>
      <c r="C25" s="57"/>
      <c r="D25" s="57" t="s">
        <v>75</v>
      </c>
      <c r="E25" s="24" t="s">
        <v>76</v>
      </c>
      <c r="F25" s="23" t="s">
        <v>77</v>
      </c>
      <c r="G25" s="23" t="s">
        <v>16</v>
      </c>
      <c r="H25" s="23"/>
      <c r="I25" s="23"/>
      <c r="J25" s="18" t="s">
        <v>17</v>
      </c>
      <c r="K25" s="25"/>
    </row>
    <row r="26" spans="1:11" s="10" customFormat="1" ht="48.95" customHeight="1">
      <c r="A26" s="18">
        <v>23</v>
      </c>
      <c r="B26" s="58"/>
      <c r="C26" s="57"/>
      <c r="D26" s="57"/>
      <c r="E26" s="24" t="s">
        <v>78</v>
      </c>
      <c r="F26" s="23" t="s">
        <v>79</v>
      </c>
      <c r="G26" s="23" t="s">
        <v>16</v>
      </c>
      <c r="H26" s="23"/>
      <c r="I26" s="23" t="s">
        <v>17</v>
      </c>
      <c r="J26" s="18" t="s">
        <v>17</v>
      </c>
      <c r="K26" s="25"/>
    </row>
    <row r="27" spans="1:11" s="10" customFormat="1" ht="48.95" customHeight="1">
      <c r="A27" s="18">
        <v>24</v>
      </c>
      <c r="B27" s="58"/>
      <c r="C27" s="57"/>
      <c r="D27" s="57" t="s">
        <v>80</v>
      </c>
      <c r="E27" s="24" t="s">
        <v>81</v>
      </c>
      <c r="F27" s="23" t="s">
        <v>82</v>
      </c>
      <c r="G27" s="23" t="s">
        <v>16</v>
      </c>
      <c r="H27" s="23"/>
      <c r="I27" s="23"/>
      <c r="J27" s="18" t="s">
        <v>17</v>
      </c>
      <c r="K27" s="25"/>
    </row>
    <row r="28" spans="1:11" s="10" customFormat="1" ht="48.95" customHeight="1">
      <c r="A28" s="18">
        <v>25</v>
      </c>
      <c r="B28" s="58"/>
      <c r="C28" s="57"/>
      <c r="D28" s="57"/>
      <c r="E28" s="24" t="s">
        <v>83</v>
      </c>
      <c r="F28" s="23" t="s">
        <v>84</v>
      </c>
      <c r="G28" s="23" t="s">
        <v>16</v>
      </c>
      <c r="H28" s="23"/>
      <c r="I28" s="23"/>
      <c r="J28" s="18" t="s">
        <v>17</v>
      </c>
      <c r="K28" s="25"/>
    </row>
    <row r="29" spans="1:11" s="10" customFormat="1" ht="48.95" customHeight="1">
      <c r="A29" s="18">
        <v>26</v>
      </c>
      <c r="B29" s="58"/>
      <c r="C29" s="51" t="s">
        <v>43</v>
      </c>
      <c r="D29" s="51"/>
      <c r="E29" s="24" t="s">
        <v>85</v>
      </c>
      <c r="F29" s="23" t="s">
        <v>86</v>
      </c>
      <c r="G29" s="23" t="s">
        <v>52</v>
      </c>
      <c r="H29" s="23"/>
      <c r="I29" s="23"/>
      <c r="J29" s="18" t="s">
        <v>17</v>
      </c>
      <c r="K29" s="25"/>
    </row>
    <row r="30" spans="1:11" s="10" customFormat="1" ht="48.95" customHeight="1">
      <c r="A30" s="18">
        <v>27</v>
      </c>
      <c r="B30" s="58"/>
      <c r="C30" s="51"/>
      <c r="D30" s="51"/>
      <c r="E30" s="24" t="s">
        <v>87</v>
      </c>
      <c r="F30" s="24" t="s">
        <v>88</v>
      </c>
      <c r="G30" s="24" t="s">
        <v>52</v>
      </c>
      <c r="H30" s="24"/>
      <c r="I30" s="24"/>
      <c r="J30" s="18" t="s">
        <v>17</v>
      </c>
      <c r="K30" s="25"/>
    </row>
    <row r="31" spans="1:11" s="10" customFormat="1" ht="51" customHeight="1">
      <c r="A31" s="18">
        <v>28</v>
      </c>
      <c r="B31" s="49" t="s">
        <v>89</v>
      </c>
      <c r="C31" s="49" t="s">
        <v>12</v>
      </c>
      <c r="D31" s="18" t="s">
        <v>90</v>
      </c>
      <c r="E31" s="18" t="s">
        <v>91</v>
      </c>
      <c r="F31" s="19" t="s">
        <v>92</v>
      </c>
      <c r="G31" s="19" t="s">
        <v>16</v>
      </c>
      <c r="H31" s="19"/>
      <c r="I31" s="19" t="s">
        <v>17</v>
      </c>
      <c r="J31" s="18" t="s">
        <v>17</v>
      </c>
      <c r="K31" s="22"/>
    </row>
    <row r="32" spans="1:11" s="10" customFormat="1" ht="51" customHeight="1">
      <c r="A32" s="18">
        <v>29</v>
      </c>
      <c r="B32" s="49"/>
      <c r="C32" s="49"/>
      <c r="D32" s="18" t="s">
        <v>93</v>
      </c>
      <c r="E32" s="18" t="s">
        <v>94</v>
      </c>
      <c r="F32" s="19" t="s">
        <v>95</v>
      </c>
      <c r="G32" s="19" t="s">
        <v>16</v>
      </c>
      <c r="H32" s="19"/>
      <c r="I32" s="19" t="s">
        <v>17</v>
      </c>
      <c r="J32" s="18" t="s">
        <v>17</v>
      </c>
      <c r="K32" s="22"/>
    </row>
    <row r="33" spans="1:11" s="10" customFormat="1" ht="76.5">
      <c r="A33" s="18">
        <v>30</v>
      </c>
      <c r="B33" s="49"/>
      <c r="C33" s="49"/>
      <c r="D33" s="18" t="s">
        <v>96</v>
      </c>
      <c r="E33" s="18" t="s">
        <v>97</v>
      </c>
      <c r="F33" s="19" t="s">
        <v>98</v>
      </c>
      <c r="G33" s="19" t="s">
        <v>16</v>
      </c>
      <c r="H33" s="19" t="s">
        <v>17</v>
      </c>
      <c r="I33" s="19" t="s">
        <v>17</v>
      </c>
      <c r="J33" s="18" t="s">
        <v>17</v>
      </c>
      <c r="K33" s="20" t="s">
        <v>18</v>
      </c>
    </row>
    <row r="34" spans="1:11" s="10" customFormat="1" ht="51" customHeight="1">
      <c r="A34" s="18">
        <v>31</v>
      </c>
      <c r="B34" s="49"/>
      <c r="C34" s="49"/>
      <c r="D34" s="18" t="s">
        <v>99</v>
      </c>
      <c r="E34" s="18" t="s">
        <v>100</v>
      </c>
      <c r="F34" s="19" t="s">
        <v>101</v>
      </c>
      <c r="G34" s="19" t="s">
        <v>16</v>
      </c>
      <c r="H34" s="19"/>
      <c r="I34" s="19" t="s">
        <v>17</v>
      </c>
      <c r="J34" s="18" t="s">
        <v>17</v>
      </c>
      <c r="K34" s="22"/>
    </row>
    <row r="35" spans="1:11" s="10" customFormat="1" ht="54">
      <c r="A35" s="18">
        <v>32</v>
      </c>
      <c r="B35" s="49"/>
      <c r="C35" s="49"/>
      <c r="D35" s="18" t="s">
        <v>102</v>
      </c>
      <c r="E35" s="18" t="s">
        <v>103</v>
      </c>
      <c r="F35" s="19" t="s">
        <v>104</v>
      </c>
      <c r="G35" s="19" t="s">
        <v>16</v>
      </c>
      <c r="H35" s="19"/>
      <c r="I35" s="19" t="s">
        <v>17</v>
      </c>
      <c r="J35" s="18" t="s">
        <v>17</v>
      </c>
      <c r="K35" s="22"/>
    </row>
    <row r="36" spans="1:11" s="10" customFormat="1" ht="51" customHeight="1">
      <c r="A36" s="18">
        <v>33</v>
      </c>
      <c r="B36" s="49"/>
      <c r="C36" s="49"/>
      <c r="D36" s="18" t="s">
        <v>105</v>
      </c>
      <c r="E36" s="18" t="s">
        <v>106</v>
      </c>
      <c r="F36" s="19" t="s">
        <v>107</v>
      </c>
      <c r="G36" s="19" t="s">
        <v>16</v>
      </c>
      <c r="H36" s="19"/>
      <c r="I36" s="19" t="s">
        <v>17</v>
      </c>
      <c r="J36" s="18" t="s">
        <v>17</v>
      </c>
      <c r="K36" s="22"/>
    </row>
    <row r="37" spans="1:11" s="10" customFormat="1" ht="51" customHeight="1">
      <c r="A37" s="18">
        <v>34</v>
      </c>
      <c r="B37" s="49"/>
      <c r="C37" s="49"/>
      <c r="D37" s="49" t="s">
        <v>108</v>
      </c>
      <c r="E37" s="18" t="s">
        <v>109</v>
      </c>
      <c r="F37" s="19" t="s">
        <v>110</v>
      </c>
      <c r="G37" s="19" t="s">
        <v>16</v>
      </c>
      <c r="H37" s="19"/>
      <c r="I37" s="19" t="s">
        <v>17</v>
      </c>
      <c r="J37" s="18" t="s">
        <v>17</v>
      </c>
      <c r="K37" s="22"/>
    </row>
    <row r="38" spans="1:11" s="10" customFormat="1" ht="51" customHeight="1">
      <c r="A38" s="18">
        <v>35</v>
      </c>
      <c r="B38" s="56"/>
      <c r="C38" s="56"/>
      <c r="D38" s="56"/>
      <c r="E38" s="18" t="s">
        <v>111</v>
      </c>
      <c r="F38" s="19" t="s">
        <v>112</v>
      </c>
      <c r="G38" s="19" t="s">
        <v>16</v>
      </c>
      <c r="H38" s="19"/>
      <c r="I38" s="19"/>
      <c r="J38" s="18" t="s">
        <v>17</v>
      </c>
      <c r="K38" s="22"/>
    </row>
    <row r="39" spans="1:11" s="10" customFormat="1" ht="51" customHeight="1">
      <c r="A39" s="18">
        <v>36</v>
      </c>
      <c r="B39" s="49"/>
      <c r="C39" s="49"/>
      <c r="D39" s="49" t="s">
        <v>113</v>
      </c>
      <c r="E39" s="18" t="s">
        <v>114</v>
      </c>
      <c r="F39" s="19" t="s">
        <v>115</v>
      </c>
      <c r="G39" s="19" t="s">
        <v>16</v>
      </c>
      <c r="H39" s="19"/>
      <c r="I39" s="19"/>
      <c r="J39" s="18" t="s">
        <v>17</v>
      </c>
      <c r="K39" s="22"/>
    </row>
    <row r="40" spans="1:11" s="10" customFormat="1" ht="51" customHeight="1">
      <c r="A40" s="18">
        <v>37</v>
      </c>
      <c r="B40" s="49"/>
      <c r="C40" s="49"/>
      <c r="D40" s="49"/>
      <c r="E40" s="18" t="s">
        <v>116</v>
      </c>
      <c r="F40" s="19" t="s">
        <v>117</v>
      </c>
      <c r="G40" s="19" t="s">
        <v>16</v>
      </c>
      <c r="H40" s="19"/>
      <c r="I40" s="19" t="s">
        <v>17</v>
      </c>
      <c r="J40" s="18" t="s">
        <v>17</v>
      </c>
      <c r="K40" s="22"/>
    </row>
    <row r="41" spans="1:11" s="10" customFormat="1" ht="51" customHeight="1">
      <c r="A41" s="18">
        <v>38</v>
      </c>
      <c r="B41" s="49"/>
      <c r="C41" s="49"/>
      <c r="D41" s="18" t="s">
        <v>118</v>
      </c>
      <c r="E41" s="18" t="s">
        <v>119</v>
      </c>
      <c r="F41" s="19" t="s">
        <v>120</v>
      </c>
      <c r="G41" s="19" t="s">
        <v>16</v>
      </c>
      <c r="H41" s="19"/>
      <c r="I41" s="19"/>
      <c r="J41" s="18" t="s">
        <v>17</v>
      </c>
      <c r="K41" s="22"/>
    </row>
    <row r="42" spans="1:11" s="10" customFormat="1" ht="63.95" customHeight="1">
      <c r="A42" s="18">
        <v>39</v>
      </c>
      <c r="B42" s="49"/>
      <c r="C42" s="49"/>
      <c r="D42" s="18" t="s">
        <v>121</v>
      </c>
      <c r="E42" s="18" t="s">
        <v>122</v>
      </c>
      <c r="F42" s="19" t="s">
        <v>123</v>
      </c>
      <c r="G42" s="19" t="s">
        <v>16</v>
      </c>
      <c r="H42" s="19"/>
      <c r="I42" s="19"/>
      <c r="J42" s="18" t="s">
        <v>17</v>
      </c>
      <c r="K42" s="22"/>
    </row>
    <row r="43" spans="1:11" s="10" customFormat="1" ht="51" customHeight="1">
      <c r="A43" s="18">
        <v>40</v>
      </c>
      <c r="B43" s="56"/>
      <c r="C43" s="56"/>
      <c r="D43" s="50" t="s">
        <v>124</v>
      </c>
      <c r="E43" s="18" t="s">
        <v>125</v>
      </c>
      <c r="F43" s="36" t="s">
        <v>126</v>
      </c>
      <c r="G43" s="19" t="s">
        <v>16</v>
      </c>
      <c r="H43" s="19"/>
      <c r="I43" s="19"/>
      <c r="J43" s="18" t="s">
        <v>17</v>
      </c>
      <c r="K43" s="22"/>
    </row>
    <row r="44" spans="1:11" s="10" customFormat="1" ht="51" customHeight="1">
      <c r="A44" s="18">
        <v>41</v>
      </c>
      <c r="B44" s="56"/>
      <c r="C44" s="56"/>
      <c r="D44" s="50"/>
      <c r="E44" s="18" t="s">
        <v>127</v>
      </c>
      <c r="F44" s="19" t="s">
        <v>128</v>
      </c>
      <c r="G44" s="19" t="s">
        <v>16</v>
      </c>
      <c r="H44" s="19"/>
      <c r="I44" s="19"/>
      <c r="J44" s="18" t="s">
        <v>17</v>
      </c>
      <c r="K44" s="22"/>
    </row>
    <row r="45" spans="1:11" s="10" customFormat="1" ht="51" customHeight="1">
      <c r="A45" s="18">
        <v>42</v>
      </c>
      <c r="B45" s="49"/>
      <c r="C45" s="49" t="s">
        <v>43</v>
      </c>
      <c r="D45" s="50"/>
      <c r="E45" s="18" t="s">
        <v>129</v>
      </c>
      <c r="F45" s="19" t="s">
        <v>130</v>
      </c>
      <c r="G45" s="19" t="s">
        <v>52</v>
      </c>
      <c r="H45" s="19"/>
      <c r="I45" s="19" t="s">
        <v>17</v>
      </c>
      <c r="J45" s="18" t="s">
        <v>17</v>
      </c>
      <c r="K45" s="22"/>
    </row>
    <row r="46" spans="1:11" s="10" customFormat="1" ht="51" customHeight="1">
      <c r="A46" s="18">
        <v>43</v>
      </c>
      <c r="B46" s="49"/>
      <c r="C46" s="49"/>
      <c r="D46" s="50"/>
      <c r="E46" s="18" t="s">
        <v>131</v>
      </c>
      <c r="F46" s="36" t="s">
        <v>132</v>
      </c>
      <c r="G46" s="19" t="s">
        <v>16</v>
      </c>
      <c r="H46" s="19"/>
      <c r="I46" s="19"/>
      <c r="J46" s="18" t="s">
        <v>17</v>
      </c>
      <c r="K46" s="22"/>
    </row>
    <row r="47" spans="1:11" s="10" customFormat="1" ht="78.95" customHeight="1">
      <c r="A47" s="18">
        <v>44</v>
      </c>
      <c r="B47" s="49"/>
      <c r="C47" s="49"/>
      <c r="D47" s="50"/>
      <c r="E47" s="18" t="s">
        <v>133</v>
      </c>
      <c r="F47" s="19" t="s">
        <v>134</v>
      </c>
      <c r="G47" s="19" t="s">
        <v>58</v>
      </c>
      <c r="H47" s="19"/>
      <c r="I47" s="19"/>
      <c r="J47" s="18" t="s">
        <v>17</v>
      </c>
      <c r="K47" s="22"/>
    </row>
    <row r="48" spans="1:11" s="10" customFormat="1" ht="51" customHeight="1">
      <c r="A48" s="18">
        <v>45</v>
      </c>
      <c r="B48" s="57" t="s">
        <v>135</v>
      </c>
      <c r="C48" s="51" t="s">
        <v>12</v>
      </c>
      <c r="D48" s="57" t="s">
        <v>136</v>
      </c>
      <c r="E48" s="24" t="s">
        <v>137</v>
      </c>
      <c r="F48" s="23" t="s">
        <v>138</v>
      </c>
      <c r="G48" s="23" t="s">
        <v>16</v>
      </c>
      <c r="H48" s="23"/>
      <c r="I48" s="23" t="s">
        <v>17</v>
      </c>
      <c r="J48" s="18" t="s">
        <v>17</v>
      </c>
      <c r="K48" s="25"/>
    </row>
    <row r="49" spans="1:11" s="10" customFormat="1" ht="51" customHeight="1">
      <c r="A49" s="18">
        <v>46</v>
      </c>
      <c r="B49" s="57"/>
      <c r="C49" s="51"/>
      <c r="D49" s="57"/>
      <c r="E49" s="24" t="s">
        <v>139</v>
      </c>
      <c r="F49" s="24" t="s">
        <v>140</v>
      </c>
      <c r="G49" s="24" t="s">
        <v>16</v>
      </c>
      <c r="H49" s="24"/>
      <c r="I49" s="24"/>
      <c r="J49" s="18" t="s">
        <v>17</v>
      </c>
      <c r="K49" s="25"/>
    </row>
    <row r="50" spans="1:11" s="10" customFormat="1" ht="51" customHeight="1">
      <c r="A50" s="18">
        <v>47</v>
      </c>
      <c r="B50" s="57"/>
      <c r="C50" s="51"/>
      <c r="D50" s="57"/>
      <c r="E50" s="24" t="s">
        <v>141</v>
      </c>
      <c r="F50" s="24" t="s">
        <v>142</v>
      </c>
      <c r="G50" s="24" t="s">
        <v>16</v>
      </c>
      <c r="H50" s="24"/>
      <c r="I50" s="24" t="s">
        <v>17</v>
      </c>
      <c r="J50" s="18" t="s">
        <v>17</v>
      </c>
      <c r="K50" s="25"/>
    </row>
    <row r="51" spans="1:11" s="10" customFormat="1" ht="51" customHeight="1">
      <c r="A51" s="18">
        <v>48</v>
      </c>
      <c r="B51" s="57"/>
      <c r="C51" s="51"/>
      <c r="D51" s="57" t="s">
        <v>143</v>
      </c>
      <c r="E51" s="24" t="s">
        <v>144</v>
      </c>
      <c r="F51" s="24" t="s">
        <v>145</v>
      </c>
      <c r="G51" s="24" t="s">
        <v>16</v>
      </c>
      <c r="H51" s="24"/>
      <c r="I51" s="24"/>
      <c r="J51" s="18" t="s">
        <v>17</v>
      </c>
      <c r="K51" s="25"/>
    </row>
    <row r="52" spans="1:11" s="10" customFormat="1" ht="51" customHeight="1">
      <c r="A52" s="18">
        <v>49</v>
      </c>
      <c r="B52" s="57"/>
      <c r="C52" s="51"/>
      <c r="D52" s="57"/>
      <c r="E52" s="24" t="s">
        <v>146</v>
      </c>
      <c r="F52" s="24" t="s">
        <v>147</v>
      </c>
      <c r="G52" s="24" t="s">
        <v>16</v>
      </c>
      <c r="H52" s="24"/>
      <c r="I52" s="24"/>
      <c r="J52" s="18" t="s">
        <v>17</v>
      </c>
      <c r="K52" s="25"/>
    </row>
    <row r="53" spans="1:11" s="10" customFormat="1" ht="51" customHeight="1">
      <c r="A53" s="18">
        <v>50</v>
      </c>
      <c r="B53" s="57"/>
      <c r="C53" s="51"/>
      <c r="D53" s="57" t="s">
        <v>148</v>
      </c>
      <c r="E53" s="24" t="s">
        <v>78</v>
      </c>
      <c r="F53" s="23" t="s">
        <v>79</v>
      </c>
      <c r="G53" s="23" t="s">
        <v>16</v>
      </c>
      <c r="H53" s="23"/>
      <c r="I53" s="23" t="s">
        <v>17</v>
      </c>
      <c r="J53" s="18" t="s">
        <v>17</v>
      </c>
      <c r="K53" s="25"/>
    </row>
    <row r="54" spans="1:11" s="10" customFormat="1" ht="51" customHeight="1">
      <c r="A54" s="18">
        <v>51</v>
      </c>
      <c r="B54" s="57"/>
      <c r="C54" s="51"/>
      <c r="D54" s="51"/>
      <c r="E54" s="24" t="s">
        <v>149</v>
      </c>
      <c r="F54" s="24" t="s">
        <v>150</v>
      </c>
      <c r="G54" s="24" t="s">
        <v>16</v>
      </c>
      <c r="H54" s="24"/>
      <c r="I54" s="23" t="s">
        <v>17</v>
      </c>
      <c r="J54" s="18" t="s">
        <v>17</v>
      </c>
      <c r="K54" s="25"/>
    </row>
    <row r="55" spans="1:11" s="10" customFormat="1" ht="51" customHeight="1">
      <c r="A55" s="33"/>
      <c r="B55" s="57"/>
      <c r="C55" s="51"/>
      <c r="D55" s="24" t="s">
        <v>151</v>
      </c>
      <c r="E55" s="46" t="s">
        <v>21</v>
      </c>
      <c r="F55" s="47"/>
      <c r="G55" s="47"/>
      <c r="H55" s="47"/>
      <c r="I55" s="47"/>
      <c r="J55" s="47"/>
      <c r="K55" s="48"/>
    </row>
    <row r="56" spans="1:11" s="10" customFormat="1" ht="51" customHeight="1">
      <c r="A56" s="33">
        <v>52</v>
      </c>
      <c r="B56" s="57"/>
      <c r="C56" s="51"/>
      <c r="D56" s="51" t="s">
        <v>152</v>
      </c>
      <c r="E56" s="24" t="s">
        <v>153</v>
      </c>
      <c r="F56" s="24" t="s">
        <v>154</v>
      </c>
      <c r="G56" s="24" t="s">
        <v>16</v>
      </c>
      <c r="H56" s="24"/>
      <c r="I56" s="24" t="s">
        <v>17</v>
      </c>
      <c r="J56" s="18" t="s">
        <v>17</v>
      </c>
      <c r="K56" s="25"/>
    </row>
    <row r="57" spans="1:11" s="10" customFormat="1" ht="51" customHeight="1">
      <c r="A57" s="33">
        <v>53</v>
      </c>
      <c r="B57" s="57"/>
      <c r="C57" s="51"/>
      <c r="D57" s="51"/>
      <c r="E57" s="24" t="s">
        <v>155</v>
      </c>
      <c r="F57" s="24" t="s">
        <v>156</v>
      </c>
      <c r="G57" s="24" t="s">
        <v>16</v>
      </c>
      <c r="H57" s="24"/>
      <c r="I57" s="23"/>
      <c r="J57" s="18" t="s">
        <v>17</v>
      </c>
      <c r="K57" s="25"/>
    </row>
    <row r="58" spans="1:11" s="10" customFormat="1" ht="51" customHeight="1">
      <c r="A58" s="33">
        <v>54</v>
      </c>
      <c r="B58" s="57"/>
      <c r="C58" s="51"/>
      <c r="D58" s="51"/>
      <c r="E58" s="24" t="s">
        <v>157</v>
      </c>
      <c r="F58" s="24" t="s">
        <v>158</v>
      </c>
      <c r="G58" s="24" t="s">
        <v>16</v>
      </c>
      <c r="H58" s="24"/>
      <c r="I58" s="24" t="s">
        <v>17</v>
      </c>
      <c r="J58" s="18" t="s">
        <v>17</v>
      </c>
      <c r="K58" s="25"/>
    </row>
    <row r="59" spans="1:11" s="10" customFormat="1" ht="51" customHeight="1">
      <c r="A59" s="33">
        <v>55</v>
      </c>
      <c r="B59" s="57"/>
      <c r="C59" s="51"/>
      <c r="D59" s="51"/>
      <c r="E59" s="24" t="s">
        <v>159</v>
      </c>
      <c r="F59" s="24" t="s">
        <v>160</v>
      </c>
      <c r="G59" s="23" t="s">
        <v>16</v>
      </c>
      <c r="H59" s="24"/>
      <c r="I59" s="24"/>
      <c r="J59" s="18" t="s">
        <v>17</v>
      </c>
      <c r="K59" s="25"/>
    </row>
    <row r="60" spans="1:11" s="10" customFormat="1" ht="51" customHeight="1">
      <c r="A60" s="33">
        <v>56</v>
      </c>
      <c r="B60" s="57"/>
      <c r="C60" s="51"/>
      <c r="D60" s="24" t="s">
        <v>161</v>
      </c>
      <c r="E60" s="24" t="s">
        <v>159</v>
      </c>
      <c r="F60" s="24" t="s">
        <v>160</v>
      </c>
      <c r="G60" s="23" t="s">
        <v>16</v>
      </c>
      <c r="H60" s="24"/>
      <c r="I60" s="24"/>
      <c r="J60" s="18" t="s">
        <v>17</v>
      </c>
      <c r="K60" s="25"/>
    </row>
    <row r="61" spans="1:11" s="10" customFormat="1" ht="51" customHeight="1">
      <c r="A61" s="33">
        <v>57</v>
      </c>
      <c r="B61" s="57"/>
      <c r="C61" s="51"/>
      <c r="D61" s="51" t="s">
        <v>162</v>
      </c>
      <c r="E61" s="24" t="s">
        <v>163</v>
      </c>
      <c r="F61" s="23" t="s">
        <v>164</v>
      </c>
      <c r="G61" s="23" t="s">
        <v>16</v>
      </c>
      <c r="H61" s="23"/>
      <c r="I61" s="23" t="s">
        <v>17</v>
      </c>
      <c r="J61" s="18" t="s">
        <v>17</v>
      </c>
      <c r="K61" s="25"/>
    </row>
    <row r="62" spans="1:11" s="10" customFormat="1" ht="51" customHeight="1">
      <c r="A62" s="33">
        <v>58</v>
      </c>
      <c r="B62" s="57"/>
      <c r="C62" s="51"/>
      <c r="D62" s="51"/>
      <c r="E62" s="24" t="s">
        <v>165</v>
      </c>
      <c r="F62" s="27" t="s">
        <v>166</v>
      </c>
      <c r="G62" s="23" t="s">
        <v>16</v>
      </c>
      <c r="H62" s="23"/>
      <c r="I62" s="23"/>
      <c r="J62" s="18" t="s">
        <v>17</v>
      </c>
      <c r="K62" s="25"/>
    </row>
    <row r="63" spans="1:11" s="10" customFormat="1" ht="51" customHeight="1">
      <c r="A63" s="33">
        <v>59</v>
      </c>
      <c r="B63" s="57"/>
      <c r="C63" s="51"/>
      <c r="D63" s="51"/>
      <c r="E63" s="18" t="s">
        <v>167</v>
      </c>
      <c r="F63" s="19" t="s">
        <v>168</v>
      </c>
      <c r="G63" s="19" t="s">
        <v>16</v>
      </c>
      <c r="H63" s="19"/>
      <c r="I63" s="19"/>
      <c r="J63" s="18" t="s">
        <v>17</v>
      </c>
      <c r="K63" s="24"/>
    </row>
    <row r="64" spans="1:11" s="10" customFormat="1" ht="51" customHeight="1">
      <c r="A64" s="33"/>
      <c r="B64" s="57"/>
      <c r="C64" s="51"/>
      <c r="D64" s="24" t="s">
        <v>169</v>
      </c>
      <c r="E64" s="46" t="s">
        <v>21</v>
      </c>
      <c r="F64" s="47"/>
      <c r="G64" s="47"/>
      <c r="H64" s="47"/>
      <c r="I64" s="47"/>
      <c r="J64" s="47"/>
      <c r="K64" s="48"/>
    </row>
    <row r="65" spans="1:11" s="10" customFormat="1" ht="51" customHeight="1">
      <c r="A65" s="33">
        <v>60</v>
      </c>
      <c r="B65" s="57"/>
      <c r="C65" s="51" t="s">
        <v>43</v>
      </c>
      <c r="D65" s="51"/>
      <c r="E65" s="24" t="s">
        <v>170</v>
      </c>
      <c r="F65" s="24" t="s">
        <v>171</v>
      </c>
      <c r="G65" s="23" t="s">
        <v>58</v>
      </c>
      <c r="H65" s="24"/>
      <c r="I65" s="24"/>
      <c r="J65" s="18" t="s">
        <v>17</v>
      </c>
      <c r="K65" s="25"/>
    </row>
    <row r="66" spans="1:11" s="10" customFormat="1" ht="60.95" customHeight="1">
      <c r="A66" s="33">
        <v>61</v>
      </c>
      <c r="B66" s="57"/>
      <c r="C66" s="51"/>
      <c r="D66" s="51"/>
      <c r="E66" s="24" t="s">
        <v>172</v>
      </c>
      <c r="F66" s="23" t="s">
        <v>173</v>
      </c>
      <c r="G66" s="23" t="s">
        <v>48</v>
      </c>
      <c r="H66" s="23"/>
      <c r="I66" s="23"/>
      <c r="J66" s="18" t="s">
        <v>17</v>
      </c>
      <c r="K66" s="25"/>
    </row>
    <row r="67" spans="1:11" s="10" customFormat="1" ht="51" customHeight="1">
      <c r="A67" s="33">
        <v>62</v>
      </c>
      <c r="B67" s="57"/>
      <c r="C67" s="51"/>
      <c r="D67" s="51"/>
      <c r="E67" s="24" t="s">
        <v>174</v>
      </c>
      <c r="F67" s="23" t="s">
        <v>175</v>
      </c>
      <c r="G67" s="23" t="s">
        <v>58</v>
      </c>
      <c r="H67" s="23"/>
      <c r="I67" s="23"/>
      <c r="J67" s="18" t="s">
        <v>17</v>
      </c>
      <c r="K67" s="25"/>
    </row>
    <row r="68" spans="1:11" s="10" customFormat="1" ht="51" customHeight="1">
      <c r="A68" s="33">
        <v>63</v>
      </c>
      <c r="B68" s="57"/>
      <c r="C68" s="51"/>
      <c r="D68" s="51"/>
      <c r="E68" s="24" t="s">
        <v>176</v>
      </c>
      <c r="F68" s="23" t="s">
        <v>177</v>
      </c>
      <c r="G68" s="23" t="s">
        <v>16</v>
      </c>
      <c r="H68" s="23"/>
      <c r="I68" s="23"/>
      <c r="J68" s="18" t="s">
        <v>17</v>
      </c>
      <c r="K68" s="25"/>
    </row>
    <row r="69" spans="1:11" s="10" customFormat="1" ht="87.75" customHeight="1">
      <c r="A69" s="33">
        <v>64</v>
      </c>
      <c r="B69" s="49" t="s">
        <v>178</v>
      </c>
      <c r="C69" s="49" t="s">
        <v>12</v>
      </c>
      <c r="D69" s="49" t="s">
        <v>179</v>
      </c>
      <c r="E69" s="18" t="s">
        <v>180</v>
      </c>
      <c r="F69" s="19" t="s">
        <v>181</v>
      </c>
      <c r="G69" s="19" t="s">
        <v>16</v>
      </c>
      <c r="H69" s="19" t="s">
        <v>17</v>
      </c>
      <c r="I69" s="19"/>
      <c r="J69" s="18" t="s">
        <v>17</v>
      </c>
      <c r="K69" s="20" t="s">
        <v>18</v>
      </c>
    </row>
    <row r="70" spans="1:11" s="10" customFormat="1" ht="54.95" customHeight="1">
      <c r="A70" s="33">
        <v>65</v>
      </c>
      <c r="B70" s="49"/>
      <c r="C70" s="49"/>
      <c r="D70" s="49"/>
      <c r="E70" s="18" t="s">
        <v>182</v>
      </c>
      <c r="F70" s="19" t="s">
        <v>183</v>
      </c>
      <c r="G70" s="19" t="s">
        <v>16</v>
      </c>
      <c r="H70" s="19"/>
      <c r="I70" s="19"/>
      <c r="J70" s="18" t="s">
        <v>17</v>
      </c>
      <c r="K70" s="22"/>
    </row>
    <row r="71" spans="1:11" s="10" customFormat="1" ht="54.95" customHeight="1">
      <c r="A71" s="33">
        <v>66</v>
      </c>
      <c r="B71" s="49"/>
      <c r="C71" s="49" t="s">
        <v>43</v>
      </c>
      <c r="D71" s="50"/>
      <c r="E71" s="18" t="s">
        <v>184</v>
      </c>
      <c r="F71" s="19" t="s">
        <v>185</v>
      </c>
      <c r="G71" s="19" t="s">
        <v>52</v>
      </c>
      <c r="H71" s="19"/>
      <c r="I71" s="19" t="s">
        <v>17</v>
      </c>
      <c r="J71" s="18" t="s">
        <v>17</v>
      </c>
      <c r="K71" s="22"/>
    </row>
    <row r="72" spans="1:11" s="10" customFormat="1" ht="54.95" customHeight="1">
      <c r="A72" s="33">
        <v>67</v>
      </c>
      <c r="B72" s="49" t="s">
        <v>186</v>
      </c>
      <c r="C72" s="49" t="s">
        <v>12</v>
      </c>
      <c r="D72" s="49" t="s">
        <v>187</v>
      </c>
      <c r="E72" s="18" t="s">
        <v>188</v>
      </c>
      <c r="F72" s="19" t="s">
        <v>189</v>
      </c>
      <c r="G72" s="19" t="s">
        <v>16</v>
      </c>
      <c r="H72" s="19"/>
      <c r="I72" s="19" t="s">
        <v>17</v>
      </c>
      <c r="J72" s="18" t="s">
        <v>17</v>
      </c>
      <c r="K72" s="22"/>
    </row>
    <row r="73" spans="1:11" s="10" customFormat="1" ht="54.95" customHeight="1">
      <c r="A73" s="33">
        <v>68</v>
      </c>
      <c r="B73" s="49"/>
      <c r="C73" s="49"/>
      <c r="D73" s="49"/>
      <c r="E73" s="18" t="s">
        <v>190</v>
      </c>
      <c r="F73" s="19" t="s">
        <v>191</v>
      </c>
      <c r="G73" s="19" t="s">
        <v>16</v>
      </c>
      <c r="H73" s="19"/>
      <c r="I73" s="19"/>
      <c r="J73" s="18" t="s">
        <v>17</v>
      </c>
      <c r="K73" s="22"/>
    </row>
    <row r="74" spans="1:11" s="10" customFormat="1" ht="54.95" customHeight="1">
      <c r="A74" s="33">
        <v>69</v>
      </c>
      <c r="B74" s="49"/>
      <c r="C74" s="49" t="s">
        <v>43</v>
      </c>
      <c r="D74" s="49"/>
      <c r="E74" s="18" t="s">
        <v>192</v>
      </c>
      <c r="F74" s="19" t="s">
        <v>193</v>
      </c>
      <c r="G74" s="19" t="s">
        <v>58</v>
      </c>
      <c r="H74" s="19"/>
      <c r="I74" s="19"/>
      <c r="J74" s="18" t="s">
        <v>17</v>
      </c>
      <c r="K74" s="22"/>
    </row>
    <row r="75" spans="1:11" s="10" customFormat="1" ht="54.95" customHeight="1">
      <c r="A75" s="33">
        <v>70</v>
      </c>
      <c r="B75" s="49"/>
      <c r="C75" s="49"/>
      <c r="D75" s="49"/>
      <c r="E75" s="18" t="s">
        <v>194</v>
      </c>
      <c r="F75" s="19" t="s">
        <v>195</v>
      </c>
      <c r="G75" s="19" t="s">
        <v>48</v>
      </c>
      <c r="H75" s="19"/>
      <c r="I75" s="19"/>
      <c r="J75" s="18" t="s">
        <v>17</v>
      </c>
      <c r="K75" s="22"/>
    </row>
    <row r="76" spans="1:11" s="10" customFormat="1" ht="54.95" customHeight="1">
      <c r="A76" s="33">
        <v>71</v>
      </c>
      <c r="B76" s="57" t="s">
        <v>196</v>
      </c>
      <c r="C76" s="51" t="s">
        <v>12</v>
      </c>
      <c r="D76" s="26" t="s">
        <v>197</v>
      </c>
      <c r="E76" s="24" t="s">
        <v>198</v>
      </c>
      <c r="F76" s="23" t="s">
        <v>199</v>
      </c>
      <c r="G76" s="23" t="s">
        <v>16</v>
      </c>
      <c r="H76" s="23"/>
      <c r="I76" s="23" t="s">
        <v>17</v>
      </c>
      <c r="J76" s="18" t="s">
        <v>17</v>
      </c>
      <c r="K76" s="25"/>
    </row>
    <row r="77" spans="1:11" s="10" customFormat="1" ht="60" customHeight="1">
      <c r="A77" s="33">
        <v>72</v>
      </c>
      <c r="B77" s="57"/>
      <c r="C77" s="51"/>
      <c r="D77" s="26" t="s">
        <v>200</v>
      </c>
      <c r="E77" s="24" t="s">
        <v>201</v>
      </c>
      <c r="F77" s="23" t="s">
        <v>202</v>
      </c>
      <c r="G77" s="23" t="s">
        <v>16</v>
      </c>
      <c r="H77" s="23"/>
      <c r="I77" s="23"/>
      <c r="J77" s="18" t="s">
        <v>17</v>
      </c>
      <c r="K77" s="25"/>
    </row>
    <row r="78" spans="1:11" s="10" customFormat="1" ht="48" customHeight="1">
      <c r="A78" s="33">
        <v>73</v>
      </c>
      <c r="B78" s="57"/>
      <c r="C78" s="51"/>
      <c r="D78" s="57" t="s">
        <v>203</v>
      </c>
      <c r="E78" s="24" t="s">
        <v>204</v>
      </c>
      <c r="F78" s="23" t="s">
        <v>205</v>
      </c>
      <c r="G78" s="23" t="s">
        <v>16</v>
      </c>
      <c r="H78" s="23"/>
      <c r="I78" s="23" t="s">
        <v>17</v>
      </c>
      <c r="J78" s="18" t="s">
        <v>17</v>
      </c>
      <c r="K78" s="25"/>
    </row>
    <row r="79" spans="1:11" s="10" customFormat="1" ht="48" customHeight="1">
      <c r="A79" s="33">
        <v>74</v>
      </c>
      <c r="B79" s="57"/>
      <c r="C79" s="51"/>
      <c r="D79" s="57"/>
      <c r="E79" s="24" t="s">
        <v>206</v>
      </c>
      <c r="F79" s="23" t="s">
        <v>207</v>
      </c>
      <c r="G79" s="23" t="s">
        <v>16</v>
      </c>
      <c r="H79" s="23"/>
      <c r="I79" s="23" t="s">
        <v>17</v>
      </c>
      <c r="J79" s="18" t="s">
        <v>17</v>
      </c>
      <c r="K79" s="25"/>
    </row>
    <row r="80" spans="1:11" s="10" customFormat="1" ht="48" customHeight="1">
      <c r="A80" s="33">
        <v>75</v>
      </c>
      <c r="B80" s="57"/>
      <c r="C80" s="51"/>
      <c r="D80" s="57"/>
      <c r="E80" s="24" t="s">
        <v>208</v>
      </c>
      <c r="F80" s="23" t="s">
        <v>209</v>
      </c>
      <c r="G80" s="23" t="s">
        <v>16</v>
      </c>
      <c r="H80" s="23"/>
      <c r="I80" s="23"/>
      <c r="J80" s="18" t="s">
        <v>17</v>
      </c>
      <c r="K80" s="25"/>
    </row>
    <row r="81" spans="1:11" s="10" customFormat="1" ht="48" customHeight="1">
      <c r="A81" s="33">
        <v>76</v>
      </c>
      <c r="B81" s="57"/>
      <c r="C81" s="51" t="s">
        <v>43</v>
      </c>
      <c r="D81" s="51"/>
      <c r="E81" s="24" t="s">
        <v>210</v>
      </c>
      <c r="F81" s="23" t="s">
        <v>211</v>
      </c>
      <c r="G81" s="23" t="s">
        <v>52</v>
      </c>
      <c r="H81" s="23"/>
      <c r="I81" s="23"/>
      <c r="J81" s="18" t="s">
        <v>17</v>
      </c>
      <c r="K81" s="25"/>
    </row>
    <row r="82" spans="1:11" s="10" customFormat="1" ht="48" customHeight="1">
      <c r="A82" s="33">
        <v>77</v>
      </c>
      <c r="B82" s="57"/>
      <c r="C82" s="51"/>
      <c r="D82" s="51"/>
      <c r="E82" s="24" t="s">
        <v>170</v>
      </c>
      <c r="F82" s="23" t="s">
        <v>171</v>
      </c>
      <c r="G82" s="23" t="s">
        <v>58</v>
      </c>
      <c r="H82" s="23"/>
      <c r="I82" s="23"/>
      <c r="J82" s="18" t="s">
        <v>17</v>
      </c>
      <c r="K82" s="25"/>
    </row>
    <row r="83" spans="1:11" s="10" customFormat="1" ht="48" customHeight="1">
      <c r="A83" s="33">
        <v>78</v>
      </c>
      <c r="B83" s="57"/>
      <c r="C83" s="51"/>
      <c r="D83" s="51"/>
      <c r="E83" s="24" t="s">
        <v>212</v>
      </c>
      <c r="F83" s="23" t="s">
        <v>213</v>
      </c>
      <c r="G83" s="23" t="s">
        <v>16</v>
      </c>
      <c r="H83" s="23"/>
      <c r="I83" s="23"/>
      <c r="J83" s="18" t="s">
        <v>17</v>
      </c>
      <c r="K83" s="25"/>
    </row>
    <row r="84" spans="1:11" s="10" customFormat="1" ht="69" customHeight="1">
      <c r="A84" s="33">
        <v>79</v>
      </c>
      <c r="B84" s="57"/>
      <c r="C84" s="51"/>
      <c r="D84" s="51"/>
      <c r="E84" s="24" t="s">
        <v>214</v>
      </c>
      <c r="F84" s="23" t="s">
        <v>215</v>
      </c>
      <c r="G84" s="23" t="s">
        <v>58</v>
      </c>
      <c r="H84" s="23"/>
      <c r="I84" s="23"/>
      <c r="J84" s="18" t="s">
        <v>17</v>
      </c>
      <c r="K84" s="25"/>
    </row>
    <row r="85" spans="1:11" s="10" customFormat="1" ht="48" customHeight="1">
      <c r="A85" s="33">
        <v>80</v>
      </c>
      <c r="B85" s="49" t="s">
        <v>216</v>
      </c>
      <c r="C85" s="49" t="s">
        <v>12</v>
      </c>
      <c r="D85" s="49" t="s">
        <v>217</v>
      </c>
      <c r="E85" s="18" t="s">
        <v>67</v>
      </c>
      <c r="F85" s="19" t="s">
        <v>68</v>
      </c>
      <c r="G85" s="19" t="s">
        <v>16</v>
      </c>
      <c r="H85" s="19"/>
      <c r="I85" s="19" t="s">
        <v>17</v>
      </c>
      <c r="J85" s="18" t="s">
        <v>17</v>
      </c>
      <c r="K85" s="22"/>
    </row>
    <row r="86" spans="1:11" s="10" customFormat="1" ht="48" customHeight="1">
      <c r="A86" s="33">
        <v>81</v>
      </c>
      <c r="B86" s="49"/>
      <c r="C86" s="49"/>
      <c r="D86" s="49"/>
      <c r="E86" s="18" t="s">
        <v>218</v>
      </c>
      <c r="F86" s="19" t="s">
        <v>219</v>
      </c>
      <c r="G86" s="19" t="s">
        <v>16</v>
      </c>
      <c r="H86" s="19"/>
      <c r="I86" s="19"/>
      <c r="J86" s="18" t="s">
        <v>17</v>
      </c>
      <c r="K86" s="22"/>
    </row>
    <row r="87" spans="1:11" s="10" customFormat="1" ht="48" customHeight="1">
      <c r="A87" s="33">
        <v>82</v>
      </c>
      <c r="B87" s="49"/>
      <c r="C87" s="49"/>
      <c r="D87" s="49"/>
      <c r="E87" s="18" t="s">
        <v>220</v>
      </c>
      <c r="F87" s="36" t="s">
        <v>221</v>
      </c>
      <c r="G87" s="19" t="s">
        <v>16</v>
      </c>
      <c r="H87" s="19"/>
      <c r="I87" s="19"/>
      <c r="J87" s="18" t="s">
        <v>17</v>
      </c>
      <c r="K87" s="22"/>
    </row>
    <row r="88" spans="1:11" s="10" customFormat="1" ht="48" customHeight="1">
      <c r="A88" s="33">
        <v>83</v>
      </c>
      <c r="B88" s="49"/>
      <c r="C88" s="49"/>
      <c r="D88" s="49" t="s">
        <v>222</v>
      </c>
      <c r="E88" s="18" t="s">
        <v>223</v>
      </c>
      <c r="F88" s="19" t="s">
        <v>224</v>
      </c>
      <c r="G88" s="19" t="s">
        <v>16</v>
      </c>
      <c r="H88" s="19"/>
      <c r="I88" s="19" t="s">
        <v>17</v>
      </c>
      <c r="J88" s="18" t="s">
        <v>17</v>
      </c>
      <c r="K88" s="22"/>
    </row>
    <row r="89" spans="1:11" s="10" customFormat="1" ht="48" customHeight="1">
      <c r="A89" s="33">
        <v>84</v>
      </c>
      <c r="B89" s="49"/>
      <c r="C89" s="49"/>
      <c r="D89" s="49"/>
      <c r="E89" s="18" t="s">
        <v>225</v>
      </c>
      <c r="F89" s="19" t="s">
        <v>226</v>
      </c>
      <c r="G89" s="19" t="s">
        <v>16</v>
      </c>
      <c r="H89" s="19"/>
      <c r="I89" s="19"/>
      <c r="J89" s="18" t="s">
        <v>17</v>
      </c>
      <c r="K89" s="22"/>
    </row>
    <row r="90" spans="1:11" s="10" customFormat="1" ht="48" customHeight="1">
      <c r="A90" s="33">
        <v>85</v>
      </c>
      <c r="B90" s="49"/>
      <c r="C90" s="49"/>
      <c r="D90" s="18" t="s">
        <v>227</v>
      </c>
      <c r="E90" s="18" t="s">
        <v>228</v>
      </c>
      <c r="F90" s="19" t="s">
        <v>229</v>
      </c>
      <c r="G90" s="19" t="s">
        <v>16</v>
      </c>
      <c r="H90" s="19"/>
      <c r="I90" s="19" t="s">
        <v>17</v>
      </c>
      <c r="J90" s="18" t="s">
        <v>17</v>
      </c>
      <c r="K90" s="22"/>
    </row>
    <row r="91" spans="1:11" s="10" customFormat="1" ht="48" customHeight="1">
      <c r="A91" s="33">
        <v>86</v>
      </c>
      <c r="B91" s="49"/>
      <c r="C91" s="49"/>
      <c r="D91" s="18" t="s">
        <v>230</v>
      </c>
      <c r="E91" s="18" t="s">
        <v>231</v>
      </c>
      <c r="F91" s="19" t="s">
        <v>232</v>
      </c>
      <c r="G91" s="19" t="s">
        <v>16</v>
      </c>
      <c r="H91" s="19"/>
      <c r="I91" s="19" t="s">
        <v>17</v>
      </c>
      <c r="J91" s="18" t="s">
        <v>17</v>
      </c>
      <c r="K91" s="22"/>
    </row>
    <row r="92" spans="1:11" s="10" customFormat="1" ht="48" customHeight="1">
      <c r="A92" s="33">
        <v>87</v>
      </c>
      <c r="B92" s="49"/>
      <c r="C92" s="49"/>
      <c r="D92" s="18" t="s">
        <v>233</v>
      </c>
      <c r="E92" s="18" t="s">
        <v>234</v>
      </c>
      <c r="F92" s="19" t="s">
        <v>235</v>
      </c>
      <c r="G92" s="19" t="s">
        <v>16</v>
      </c>
      <c r="H92" s="19"/>
      <c r="I92" s="19" t="s">
        <v>17</v>
      </c>
      <c r="J92" s="18" t="s">
        <v>17</v>
      </c>
      <c r="K92" s="22"/>
    </row>
    <row r="93" spans="1:11" s="10" customFormat="1" ht="48" customHeight="1">
      <c r="A93" s="33">
        <v>88</v>
      </c>
      <c r="B93" s="49"/>
      <c r="C93" s="49"/>
      <c r="D93" s="49" t="s">
        <v>236</v>
      </c>
      <c r="E93" s="18" t="s">
        <v>157</v>
      </c>
      <c r="F93" s="19" t="s">
        <v>158</v>
      </c>
      <c r="G93" s="19" t="s">
        <v>16</v>
      </c>
      <c r="H93" s="19"/>
      <c r="I93" s="19" t="s">
        <v>17</v>
      </c>
      <c r="J93" s="18" t="s">
        <v>17</v>
      </c>
      <c r="K93" s="22"/>
    </row>
    <row r="94" spans="1:11" s="10" customFormat="1" ht="48" customHeight="1">
      <c r="A94" s="33">
        <v>89</v>
      </c>
      <c r="B94" s="56"/>
      <c r="C94" s="56"/>
      <c r="D94" s="56"/>
      <c r="E94" s="18" t="s">
        <v>237</v>
      </c>
      <c r="F94" s="19" t="s">
        <v>238</v>
      </c>
      <c r="G94" s="19" t="s">
        <v>16</v>
      </c>
      <c r="H94" s="19"/>
      <c r="I94" s="19"/>
      <c r="J94" s="18" t="s">
        <v>17</v>
      </c>
      <c r="K94" s="22"/>
    </row>
    <row r="95" spans="1:11" s="10" customFormat="1" ht="48" customHeight="1">
      <c r="A95" s="33">
        <v>90</v>
      </c>
      <c r="B95" s="49"/>
      <c r="C95" s="49"/>
      <c r="D95" s="49" t="s">
        <v>239</v>
      </c>
      <c r="E95" s="18" t="s">
        <v>240</v>
      </c>
      <c r="F95" s="19" t="s">
        <v>241</v>
      </c>
      <c r="G95" s="19" t="s">
        <v>16</v>
      </c>
      <c r="H95" s="19"/>
      <c r="I95" s="19"/>
      <c r="J95" s="18" t="s">
        <v>17</v>
      </c>
      <c r="K95" s="22"/>
    </row>
    <row r="96" spans="1:11" s="10" customFormat="1" ht="76.5">
      <c r="A96" s="33">
        <v>91</v>
      </c>
      <c r="B96" s="49"/>
      <c r="C96" s="49"/>
      <c r="D96" s="49"/>
      <c r="E96" s="18" t="s">
        <v>69</v>
      </c>
      <c r="F96" s="19" t="s">
        <v>70</v>
      </c>
      <c r="G96" s="19" t="s">
        <v>16</v>
      </c>
      <c r="H96" s="19" t="s">
        <v>17</v>
      </c>
      <c r="I96" s="19" t="s">
        <v>17</v>
      </c>
      <c r="J96" s="18" t="s">
        <v>17</v>
      </c>
      <c r="K96" s="20" t="s">
        <v>18</v>
      </c>
    </row>
    <row r="97" spans="1:11" s="10" customFormat="1" ht="42" customHeight="1">
      <c r="A97" s="33">
        <v>92</v>
      </c>
      <c r="B97" s="49"/>
      <c r="C97" s="49" t="s">
        <v>43</v>
      </c>
      <c r="D97" s="49"/>
      <c r="E97" s="18" t="s">
        <v>242</v>
      </c>
      <c r="F97" s="19" t="s">
        <v>243</v>
      </c>
      <c r="G97" s="19" t="s">
        <v>52</v>
      </c>
      <c r="H97" s="19"/>
      <c r="I97" s="19"/>
      <c r="J97" s="18" t="s">
        <v>17</v>
      </c>
      <c r="K97" s="22"/>
    </row>
    <row r="98" spans="1:11" s="10" customFormat="1" ht="42" customHeight="1">
      <c r="A98" s="33">
        <v>93</v>
      </c>
      <c r="B98" s="49"/>
      <c r="C98" s="49"/>
      <c r="D98" s="49"/>
      <c r="E98" s="18" t="s">
        <v>85</v>
      </c>
      <c r="F98" s="19" t="s">
        <v>86</v>
      </c>
      <c r="G98" s="19" t="s">
        <v>52</v>
      </c>
      <c r="H98" s="19"/>
      <c r="I98" s="19"/>
      <c r="J98" s="18" t="s">
        <v>17</v>
      </c>
      <c r="K98" s="22"/>
    </row>
    <row r="99" spans="1:11" s="10" customFormat="1" ht="42" customHeight="1">
      <c r="A99" s="33">
        <v>94</v>
      </c>
      <c r="B99" s="49"/>
      <c r="C99" s="49"/>
      <c r="D99" s="49"/>
      <c r="E99" s="18" t="s">
        <v>244</v>
      </c>
      <c r="F99" s="19" t="s">
        <v>245</v>
      </c>
      <c r="G99" s="19" t="s">
        <v>58</v>
      </c>
      <c r="H99" s="19"/>
      <c r="I99" s="19"/>
      <c r="J99" s="18" t="s">
        <v>17</v>
      </c>
      <c r="K99" s="22"/>
    </row>
    <row r="100" spans="1:11" s="10" customFormat="1" ht="42" customHeight="1">
      <c r="A100" s="33">
        <v>95</v>
      </c>
      <c r="B100" s="56"/>
      <c r="C100" s="56"/>
      <c r="D100" s="56"/>
      <c r="E100" s="18" t="s">
        <v>246</v>
      </c>
      <c r="F100" s="19" t="s">
        <v>247</v>
      </c>
      <c r="G100" s="19" t="s">
        <v>52</v>
      </c>
      <c r="H100" s="19"/>
      <c r="I100" s="19"/>
      <c r="J100" s="18" t="s">
        <v>17</v>
      </c>
      <c r="K100" s="20"/>
    </row>
    <row r="101" spans="1:11" s="10" customFormat="1" ht="76.5">
      <c r="A101" s="33">
        <v>96</v>
      </c>
      <c r="B101" s="57" t="s">
        <v>248</v>
      </c>
      <c r="C101" s="51" t="s">
        <v>12</v>
      </c>
      <c r="D101" s="57" t="s">
        <v>249</v>
      </c>
      <c r="E101" s="24" t="s">
        <v>250</v>
      </c>
      <c r="F101" s="23" t="s">
        <v>251</v>
      </c>
      <c r="G101" s="23" t="s">
        <v>16</v>
      </c>
      <c r="H101" s="23" t="s">
        <v>17</v>
      </c>
      <c r="I101" s="23" t="s">
        <v>17</v>
      </c>
      <c r="J101" s="18" t="s">
        <v>17</v>
      </c>
      <c r="K101" s="32" t="s">
        <v>18</v>
      </c>
    </row>
    <row r="102" spans="1:11" s="10" customFormat="1" ht="42" customHeight="1">
      <c r="A102" s="33">
        <v>97</v>
      </c>
      <c r="B102" s="57"/>
      <c r="C102" s="51"/>
      <c r="D102" s="57"/>
      <c r="E102" s="24" t="s">
        <v>252</v>
      </c>
      <c r="F102" s="23" t="s">
        <v>253</v>
      </c>
      <c r="G102" s="23" t="s">
        <v>16</v>
      </c>
      <c r="H102" s="23"/>
      <c r="I102" s="23"/>
      <c r="J102" s="18" t="s">
        <v>17</v>
      </c>
      <c r="K102" s="25"/>
    </row>
    <row r="103" spans="1:11" s="10" customFormat="1" ht="42" customHeight="1">
      <c r="A103" s="33">
        <v>98</v>
      </c>
      <c r="B103" s="57"/>
      <c r="C103" s="51"/>
      <c r="D103" s="57" t="s">
        <v>254</v>
      </c>
      <c r="E103" s="24" t="s">
        <v>255</v>
      </c>
      <c r="F103" s="23" t="s">
        <v>256</v>
      </c>
      <c r="G103" s="23" t="s">
        <v>16</v>
      </c>
      <c r="H103" s="23"/>
      <c r="I103" s="23"/>
      <c r="J103" s="18" t="s">
        <v>17</v>
      </c>
      <c r="K103" s="25"/>
    </row>
    <row r="104" spans="1:11" s="10" customFormat="1" ht="42" customHeight="1">
      <c r="A104" s="33">
        <v>99</v>
      </c>
      <c r="B104" s="57"/>
      <c r="C104" s="51"/>
      <c r="D104" s="57"/>
      <c r="E104" s="24" t="s">
        <v>23</v>
      </c>
      <c r="F104" s="23" t="s">
        <v>24</v>
      </c>
      <c r="G104" s="23" t="s">
        <v>16</v>
      </c>
      <c r="H104" s="23"/>
      <c r="I104" s="23" t="s">
        <v>17</v>
      </c>
      <c r="J104" s="18" t="s">
        <v>17</v>
      </c>
      <c r="K104" s="25"/>
    </row>
    <row r="105" spans="1:11" s="10" customFormat="1" ht="42" customHeight="1">
      <c r="A105" s="33">
        <v>100</v>
      </c>
      <c r="B105" s="57"/>
      <c r="C105" s="51"/>
      <c r="D105" s="57" t="s">
        <v>257</v>
      </c>
      <c r="E105" s="24" t="s">
        <v>258</v>
      </c>
      <c r="F105" s="23" t="s">
        <v>259</v>
      </c>
      <c r="G105" s="23" t="s">
        <v>16</v>
      </c>
      <c r="H105" s="23"/>
      <c r="I105" s="23"/>
      <c r="J105" s="18" t="s">
        <v>17</v>
      </c>
      <c r="K105" s="25"/>
    </row>
    <row r="106" spans="1:11" s="10" customFormat="1" ht="42" customHeight="1">
      <c r="A106" s="33">
        <v>101</v>
      </c>
      <c r="B106" s="57"/>
      <c r="C106" s="51"/>
      <c r="D106" s="57"/>
      <c r="E106" s="24" t="s">
        <v>260</v>
      </c>
      <c r="F106" s="23" t="s">
        <v>261</v>
      </c>
      <c r="G106" s="23" t="s">
        <v>16</v>
      </c>
      <c r="H106" s="23"/>
      <c r="I106" s="23"/>
      <c r="J106" s="18" t="s">
        <v>17</v>
      </c>
      <c r="K106" s="25"/>
    </row>
    <row r="107" spans="1:11" s="10" customFormat="1" ht="42" customHeight="1">
      <c r="A107" s="33">
        <v>102</v>
      </c>
      <c r="B107" s="57"/>
      <c r="C107" s="51"/>
      <c r="D107" s="57"/>
      <c r="E107" s="24" t="s">
        <v>262</v>
      </c>
      <c r="F107" s="23" t="s">
        <v>263</v>
      </c>
      <c r="G107" s="23" t="s">
        <v>16</v>
      </c>
      <c r="H107" s="23"/>
      <c r="I107" s="23"/>
      <c r="J107" s="18" t="s">
        <v>17</v>
      </c>
      <c r="K107" s="25"/>
    </row>
    <row r="108" spans="1:11" s="10" customFormat="1" ht="42" customHeight="1">
      <c r="A108" s="33">
        <v>103</v>
      </c>
      <c r="B108" s="57"/>
      <c r="C108" s="51"/>
      <c r="D108" s="57"/>
      <c r="E108" s="24" t="s">
        <v>264</v>
      </c>
      <c r="F108" s="37" t="s">
        <v>265</v>
      </c>
      <c r="G108" s="23" t="s">
        <v>16</v>
      </c>
      <c r="H108" s="23"/>
      <c r="I108" s="23"/>
      <c r="J108" s="18" t="s">
        <v>17</v>
      </c>
      <c r="K108" s="25"/>
    </row>
    <row r="109" spans="1:11" s="10" customFormat="1" ht="42" customHeight="1">
      <c r="A109" s="33">
        <v>104</v>
      </c>
      <c r="B109" s="57"/>
      <c r="C109" s="51"/>
      <c r="D109" s="57"/>
      <c r="E109" s="24" t="s">
        <v>23</v>
      </c>
      <c r="F109" s="23" t="s">
        <v>24</v>
      </c>
      <c r="G109" s="23" t="s">
        <v>16</v>
      </c>
      <c r="H109" s="23"/>
      <c r="I109" s="23" t="s">
        <v>17</v>
      </c>
      <c r="J109" s="18" t="s">
        <v>17</v>
      </c>
      <c r="K109" s="25"/>
    </row>
    <row r="110" spans="1:11" s="10" customFormat="1" ht="39.950000000000003" customHeight="1">
      <c r="A110" s="33">
        <v>105</v>
      </c>
      <c r="B110" s="57"/>
      <c r="C110" s="51"/>
      <c r="D110" s="57"/>
      <c r="E110" s="24" t="s">
        <v>266</v>
      </c>
      <c r="F110" s="38" t="s">
        <v>267</v>
      </c>
      <c r="G110" s="23" t="s">
        <v>16</v>
      </c>
      <c r="H110" s="23"/>
      <c r="I110" s="23"/>
      <c r="J110" s="18" t="s">
        <v>17</v>
      </c>
      <c r="K110" s="32"/>
    </row>
    <row r="111" spans="1:11" s="10" customFormat="1" ht="76.5">
      <c r="A111" s="33">
        <v>106</v>
      </c>
      <c r="B111" s="57"/>
      <c r="C111" s="51"/>
      <c r="D111" s="57" t="s">
        <v>268</v>
      </c>
      <c r="E111" s="24" t="s">
        <v>269</v>
      </c>
      <c r="F111" s="23" t="s">
        <v>270</v>
      </c>
      <c r="G111" s="23" t="s">
        <v>16</v>
      </c>
      <c r="H111" s="23" t="s">
        <v>17</v>
      </c>
      <c r="I111" s="23" t="s">
        <v>17</v>
      </c>
      <c r="J111" s="18" t="s">
        <v>17</v>
      </c>
      <c r="K111" s="32" t="s">
        <v>18</v>
      </c>
    </row>
    <row r="112" spans="1:11" s="10" customFormat="1" ht="42" customHeight="1">
      <c r="A112" s="33">
        <v>107</v>
      </c>
      <c r="B112" s="57"/>
      <c r="C112" s="51"/>
      <c r="D112" s="57"/>
      <c r="E112" s="24" t="s">
        <v>271</v>
      </c>
      <c r="F112" s="23" t="s">
        <v>272</v>
      </c>
      <c r="G112" s="23" t="s">
        <v>16</v>
      </c>
      <c r="H112" s="23"/>
      <c r="I112" s="23"/>
      <c r="J112" s="18" t="s">
        <v>17</v>
      </c>
      <c r="K112" s="25"/>
    </row>
    <row r="113" spans="1:11" s="10" customFormat="1" ht="42" customHeight="1">
      <c r="A113" s="33">
        <v>108</v>
      </c>
      <c r="B113" s="57"/>
      <c r="C113" s="51" t="s">
        <v>43</v>
      </c>
      <c r="D113" s="52"/>
      <c r="E113" s="24" t="s">
        <v>273</v>
      </c>
      <c r="F113" s="23" t="s">
        <v>274</v>
      </c>
      <c r="G113" s="23" t="s">
        <v>52</v>
      </c>
      <c r="H113" s="23"/>
      <c r="I113" s="23"/>
      <c r="J113" s="18" t="s">
        <v>17</v>
      </c>
      <c r="K113" s="25"/>
    </row>
    <row r="114" spans="1:11" s="10" customFormat="1" ht="42" customHeight="1">
      <c r="A114" s="33">
        <v>109</v>
      </c>
      <c r="B114" s="57"/>
      <c r="C114" s="51"/>
      <c r="D114" s="52"/>
      <c r="E114" s="24" t="s">
        <v>275</v>
      </c>
      <c r="F114" s="23" t="s">
        <v>276</v>
      </c>
      <c r="G114" s="23" t="s">
        <v>16</v>
      </c>
      <c r="H114" s="23"/>
      <c r="I114" s="23"/>
      <c r="J114" s="18" t="s">
        <v>17</v>
      </c>
      <c r="K114" s="25"/>
    </row>
    <row r="115" spans="1:11" s="10" customFormat="1" ht="54">
      <c r="A115" s="33">
        <v>110</v>
      </c>
      <c r="B115" s="57"/>
      <c r="C115" s="51"/>
      <c r="D115" s="52"/>
      <c r="E115" s="24" t="s">
        <v>214</v>
      </c>
      <c r="F115" s="23" t="s">
        <v>215</v>
      </c>
      <c r="G115" s="23" t="s">
        <v>58</v>
      </c>
      <c r="H115" s="23"/>
      <c r="I115" s="23"/>
      <c r="J115" s="18" t="s">
        <v>17</v>
      </c>
      <c r="K115" s="25"/>
    </row>
    <row r="116" spans="1:11" s="10" customFormat="1" ht="42" customHeight="1">
      <c r="A116" s="33">
        <v>111</v>
      </c>
      <c r="B116" s="57" t="s">
        <v>277</v>
      </c>
      <c r="C116" s="51" t="s">
        <v>12</v>
      </c>
      <c r="D116" s="57" t="s">
        <v>278</v>
      </c>
      <c r="E116" s="24" t="s">
        <v>279</v>
      </c>
      <c r="F116" s="23" t="s">
        <v>280</v>
      </c>
      <c r="G116" s="23" t="s">
        <v>16</v>
      </c>
      <c r="H116" s="23"/>
      <c r="I116" s="23"/>
      <c r="J116" s="18" t="s">
        <v>17</v>
      </c>
      <c r="K116" s="25"/>
    </row>
    <row r="117" spans="1:11" s="10" customFormat="1" ht="42" customHeight="1">
      <c r="A117" s="33">
        <v>112</v>
      </c>
      <c r="B117" s="57"/>
      <c r="C117" s="51"/>
      <c r="D117" s="57"/>
      <c r="E117" s="24" t="s">
        <v>281</v>
      </c>
      <c r="F117" s="23" t="s">
        <v>282</v>
      </c>
      <c r="G117" s="23" t="s">
        <v>16</v>
      </c>
      <c r="H117" s="23"/>
      <c r="I117" s="23"/>
      <c r="J117" s="18" t="s">
        <v>17</v>
      </c>
      <c r="K117" s="25"/>
    </row>
    <row r="118" spans="1:11" s="10" customFormat="1" ht="66.95" customHeight="1">
      <c r="A118" s="33">
        <v>113</v>
      </c>
      <c r="B118" s="57"/>
      <c r="C118" s="51"/>
      <c r="D118" s="57"/>
      <c r="E118" s="24" t="s">
        <v>283</v>
      </c>
      <c r="F118" s="23" t="s">
        <v>284</v>
      </c>
      <c r="G118" s="23" t="s">
        <v>16</v>
      </c>
      <c r="H118" s="23"/>
      <c r="I118" s="24"/>
      <c r="J118" s="18" t="s">
        <v>17</v>
      </c>
      <c r="K118" s="25"/>
    </row>
    <row r="119" spans="1:11" s="10" customFormat="1" ht="42" customHeight="1">
      <c r="A119" s="33">
        <v>114</v>
      </c>
      <c r="B119" s="57"/>
      <c r="C119" s="51"/>
      <c r="D119" s="57" t="s">
        <v>285</v>
      </c>
      <c r="E119" s="24" t="s">
        <v>286</v>
      </c>
      <c r="F119" s="23" t="s">
        <v>287</v>
      </c>
      <c r="G119" s="23" t="s">
        <v>16</v>
      </c>
      <c r="H119" s="23"/>
      <c r="I119" s="24" t="s">
        <v>17</v>
      </c>
      <c r="J119" s="18" t="s">
        <v>17</v>
      </c>
      <c r="K119" s="25"/>
    </row>
    <row r="120" spans="1:11" s="10" customFormat="1" ht="42" customHeight="1">
      <c r="A120" s="33">
        <v>115</v>
      </c>
      <c r="B120" s="57"/>
      <c r="C120" s="51"/>
      <c r="D120" s="57"/>
      <c r="E120" s="24" t="s">
        <v>288</v>
      </c>
      <c r="F120" s="23" t="s">
        <v>289</v>
      </c>
      <c r="G120" s="23" t="s">
        <v>16</v>
      </c>
      <c r="H120" s="23"/>
      <c r="I120" s="23"/>
      <c r="J120" s="18" t="s">
        <v>17</v>
      </c>
      <c r="K120" s="25"/>
    </row>
    <row r="121" spans="1:11" s="10" customFormat="1" ht="42" customHeight="1">
      <c r="A121" s="33">
        <v>116</v>
      </c>
      <c r="B121" s="57"/>
      <c r="C121" s="51"/>
      <c r="D121" s="57"/>
      <c r="E121" s="24" t="s">
        <v>290</v>
      </c>
      <c r="F121" s="23" t="s">
        <v>291</v>
      </c>
      <c r="G121" s="23" t="s">
        <v>16</v>
      </c>
      <c r="H121" s="23"/>
      <c r="I121" s="23"/>
      <c r="J121" s="18" t="s">
        <v>17</v>
      </c>
      <c r="K121" s="25"/>
    </row>
    <row r="122" spans="1:11" s="10" customFormat="1" ht="42" customHeight="1">
      <c r="A122" s="33">
        <v>117</v>
      </c>
      <c r="B122" s="57"/>
      <c r="C122" s="51"/>
      <c r="D122" s="57"/>
      <c r="E122" s="24" t="s">
        <v>292</v>
      </c>
      <c r="F122" s="23" t="s">
        <v>293</v>
      </c>
      <c r="G122" s="23" t="s">
        <v>16</v>
      </c>
      <c r="H122" s="23"/>
      <c r="I122" s="23"/>
      <c r="J122" s="18" t="s">
        <v>17</v>
      </c>
      <c r="K122" s="25"/>
    </row>
    <row r="123" spans="1:11" s="10" customFormat="1" ht="42" customHeight="1">
      <c r="A123" s="33">
        <v>118</v>
      </c>
      <c r="B123" s="57"/>
      <c r="C123" s="51"/>
      <c r="D123" s="23" t="s">
        <v>294</v>
      </c>
      <c r="E123" s="24" t="s">
        <v>295</v>
      </c>
      <c r="F123" s="23" t="s">
        <v>296</v>
      </c>
      <c r="G123" s="23" t="s">
        <v>16</v>
      </c>
      <c r="H123" s="23"/>
      <c r="I123" s="23"/>
      <c r="J123" s="18" t="s">
        <v>17</v>
      </c>
      <c r="K123" s="25"/>
    </row>
    <row r="124" spans="1:11" s="10" customFormat="1" ht="42" customHeight="1">
      <c r="A124" s="33">
        <v>119</v>
      </c>
      <c r="B124" s="57"/>
      <c r="C124" s="51" t="s">
        <v>43</v>
      </c>
      <c r="D124" s="52"/>
      <c r="E124" s="24" t="s">
        <v>297</v>
      </c>
      <c r="F124" s="23" t="s">
        <v>298</v>
      </c>
      <c r="G124" s="23" t="s">
        <v>52</v>
      </c>
      <c r="H124" s="23"/>
      <c r="I124" s="23"/>
      <c r="J124" s="18" t="s">
        <v>17</v>
      </c>
      <c r="K124" s="25"/>
    </row>
    <row r="125" spans="1:11" s="10" customFormat="1" ht="54.95" customHeight="1">
      <c r="A125" s="33">
        <v>120</v>
      </c>
      <c r="B125" s="57" t="s">
        <v>299</v>
      </c>
      <c r="C125" s="51" t="s">
        <v>12</v>
      </c>
      <c r="D125" s="57" t="s">
        <v>300</v>
      </c>
      <c r="E125" s="24" t="s">
        <v>204</v>
      </c>
      <c r="F125" s="23" t="s">
        <v>205</v>
      </c>
      <c r="G125" s="23" t="s">
        <v>16</v>
      </c>
      <c r="H125" s="23"/>
      <c r="I125" s="23" t="s">
        <v>17</v>
      </c>
      <c r="J125" s="18" t="s">
        <v>17</v>
      </c>
      <c r="K125" s="25"/>
    </row>
    <row r="126" spans="1:11" s="10" customFormat="1" ht="54.95" customHeight="1">
      <c r="A126" s="33">
        <v>121</v>
      </c>
      <c r="B126" s="57"/>
      <c r="C126" s="51"/>
      <c r="D126" s="57"/>
      <c r="E126" s="24" t="s">
        <v>301</v>
      </c>
      <c r="F126" s="23" t="s">
        <v>302</v>
      </c>
      <c r="G126" s="23" t="s">
        <v>16</v>
      </c>
      <c r="H126" s="23"/>
      <c r="I126" s="23"/>
      <c r="J126" s="18" t="s">
        <v>17</v>
      </c>
      <c r="K126" s="25"/>
    </row>
    <row r="127" spans="1:11" s="10" customFormat="1" ht="54.95" customHeight="1">
      <c r="A127" s="33">
        <v>122</v>
      </c>
      <c r="B127" s="57"/>
      <c r="C127" s="51"/>
      <c r="D127" s="57"/>
      <c r="E127" s="24" t="s">
        <v>303</v>
      </c>
      <c r="F127" s="23" t="s">
        <v>304</v>
      </c>
      <c r="G127" s="23" t="s">
        <v>16</v>
      </c>
      <c r="H127" s="23"/>
      <c r="I127" s="23"/>
      <c r="J127" s="18" t="s">
        <v>17</v>
      </c>
      <c r="K127" s="25"/>
    </row>
    <row r="128" spans="1:11" s="10" customFormat="1" ht="66.95" customHeight="1">
      <c r="A128" s="33">
        <v>123</v>
      </c>
      <c r="B128" s="57"/>
      <c r="C128" s="51" t="s">
        <v>43</v>
      </c>
      <c r="D128" s="51"/>
      <c r="E128" s="24" t="s">
        <v>305</v>
      </c>
      <c r="F128" s="23" t="s">
        <v>306</v>
      </c>
      <c r="G128" s="23" t="s">
        <v>48</v>
      </c>
      <c r="H128" s="23"/>
      <c r="I128" s="23"/>
      <c r="J128" s="18" t="s">
        <v>17</v>
      </c>
      <c r="K128" s="25"/>
    </row>
    <row r="129" spans="1:11" s="10" customFormat="1" ht="99.95" customHeight="1">
      <c r="A129" s="33">
        <v>124</v>
      </c>
      <c r="B129" s="57"/>
      <c r="C129" s="51"/>
      <c r="D129" s="51"/>
      <c r="E129" s="24" t="s">
        <v>61</v>
      </c>
      <c r="F129" s="23" t="s">
        <v>62</v>
      </c>
      <c r="G129" s="23" t="s">
        <v>58</v>
      </c>
      <c r="H129" s="23"/>
      <c r="I129" s="23" t="s">
        <v>17</v>
      </c>
      <c r="J129" s="18" t="s">
        <v>17</v>
      </c>
      <c r="K129" s="25"/>
    </row>
    <row r="130" spans="1:11" s="10" customFormat="1" ht="54" customHeight="1">
      <c r="A130" s="33">
        <v>125</v>
      </c>
      <c r="B130" s="57"/>
      <c r="C130" s="51"/>
      <c r="D130" s="51"/>
      <c r="E130" s="24" t="s">
        <v>307</v>
      </c>
      <c r="F130" s="23" t="s">
        <v>308</v>
      </c>
      <c r="G130" s="23" t="s">
        <v>58</v>
      </c>
      <c r="H130" s="23"/>
      <c r="I130" s="23"/>
      <c r="J130" s="18" t="s">
        <v>17</v>
      </c>
      <c r="K130" s="25"/>
    </row>
    <row r="131" spans="1:11" s="10" customFormat="1" ht="54" customHeight="1">
      <c r="A131" s="33">
        <v>126</v>
      </c>
      <c r="B131" s="57"/>
      <c r="C131" s="51"/>
      <c r="D131" s="51"/>
      <c r="E131" s="24" t="s">
        <v>212</v>
      </c>
      <c r="F131" s="23" t="s">
        <v>213</v>
      </c>
      <c r="G131" s="23" t="s">
        <v>16</v>
      </c>
      <c r="H131" s="23"/>
      <c r="I131" s="23"/>
      <c r="J131" s="18" t="s">
        <v>17</v>
      </c>
      <c r="K131" s="25"/>
    </row>
    <row r="132" spans="1:11" s="10" customFormat="1" ht="48" customHeight="1">
      <c r="A132" s="33">
        <v>127</v>
      </c>
      <c r="B132" s="57" t="s">
        <v>309</v>
      </c>
      <c r="C132" s="51" t="s">
        <v>12</v>
      </c>
      <c r="D132" s="57" t="s">
        <v>310</v>
      </c>
      <c r="E132" s="24" t="s">
        <v>311</v>
      </c>
      <c r="F132" s="23" t="s">
        <v>312</v>
      </c>
      <c r="G132" s="23" t="s">
        <v>16</v>
      </c>
      <c r="H132" s="23"/>
      <c r="I132" s="23"/>
      <c r="J132" s="18" t="s">
        <v>17</v>
      </c>
      <c r="K132" s="25"/>
    </row>
    <row r="133" spans="1:11" s="10" customFormat="1" ht="48" customHeight="1">
      <c r="A133" s="33">
        <v>128</v>
      </c>
      <c r="B133" s="57"/>
      <c r="C133" s="51"/>
      <c r="D133" s="57"/>
      <c r="E133" s="24" t="s">
        <v>313</v>
      </c>
      <c r="F133" s="37" t="s">
        <v>314</v>
      </c>
      <c r="G133" s="23" t="s">
        <v>16</v>
      </c>
      <c r="H133" s="23"/>
      <c r="I133" s="23"/>
      <c r="J133" s="18" t="s">
        <v>17</v>
      </c>
      <c r="K133" s="25"/>
    </row>
    <row r="134" spans="1:11" s="10" customFormat="1" ht="48" customHeight="1">
      <c r="A134" s="33">
        <v>129</v>
      </c>
      <c r="B134" s="57"/>
      <c r="C134" s="51"/>
      <c r="D134" s="57" t="s">
        <v>315</v>
      </c>
      <c r="E134" s="24" t="s">
        <v>316</v>
      </c>
      <c r="F134" s="23" t="s">
        <v>317</v>
      </c>
      <c r="G134" s="23" t="s">
        <v>16</v>
      </c>
      <c r="H134" s="23"/>
      <c r="I134" s="23" t="s">
        <v>17</v>
      </c>
      <c r="J134" s="18" t="s">
        <v>17</v>
      </c>
      <c r="K134" s="25"/>
    </row>
    <row r="135" spans="1:11" s="10" customFormat="1" ht="48" customHeight="1">
      <c r="A135" s="33">
        <v>130</v>
      </c>
      <c r="B135" s="57"/>
      <c r="C135" s="51"/>
      <c r="D135" s="57"/>
      <c r="E135" s="24" t="s">
        <v>318</v>
      </c>
      <c r="F135" s="23" t="s">
        <v>319</v>
      </c>
      <c r="G135" s="23" t="s">
        <v>16</v>
      </c>
      <c r="H135" s="23"/>
      <c r="I135" s="23"/>
      <c r="J135" s="18" t="s">
        <v>17</v>
      </c>
      <c r="K135" s="25"/>
    </row>
    <row r="136" spans="1:11" s="10" customFormat="1" ht="48" customHeight="1">
      <c r="A136" s="33">
        <v>131</v>
      </c>
      <c r="B136" s="57"/>
      <c r="C136" s="51"/>
      <c r="D136" s="57" t="s">
        <v>320</v>
      </c>
      <c r="E136" s="24" t="s">
        <v>321</v>
      </c>
      <c r="F136" s="23" t="s">
        <v>322</v>
      </c>
      <c r="G136" s="23" t="s">
        <v>16</v>
      </c>
      <c r="H136" s="23"/>
      <c r="I136" s="23" t="s">
        <v>17</v>
      </c>
      <c r="J136" s="18" t="s">
        <v>17</v>
      </c>
      <c r="K136" s="25"/>
    </row>
    <row r="137" spans="1:11" s="10" customFormat="1" ht="48" customHeight="1">
      <c r="A137" s="33">
        <v>132</v>
      </c>
      <c r="B137" s="57"/>
      <c r="C137" s="51"/>
      <c r="D137" s="57"/>
      <c r="E137" s="24" t="s">
        <v>323</v>
      </c>
      <c r="F137" s="23" t="s">
        <v>324</v>
      </c>
      <c r="G137" s="23" t="s">
        <v>16</v>
      </c>
      <c r="H137" s="23"/>
      <c r="I137" s="23"/>
      <c r="J137" s="18" t="s">
        <v>17</v>
      </c>
      <c r="K137" s="25"/>
    </row>
    <row r="138" spans="1:11" s="10" customFormat="1" ht="48" customHeight="1">
      <c r="A138" s="33">
        <v>133</v>
      </c>
      <c r="B138" s="57"/>
      <c r="C138" s="51"/>
      <c r="D138" s="57"/>
      <c r="E138" s="24" t="s">
        <v>325</v>
      </c>
      <c r="F138" s="23" t="s">
        <v>326</v>
      </c>
      <c r="G138" s="23" t="s">
        <v>16</v>
      </c>
      <c r="H138" s="23"/>
      <c r="I138" s="23" t="s">
        <v>17</v>
      </c>
      <c r="J138" s="18" t="s">
        <v>17</v>
      </c>
      <c r="K138" s="25"/>
    </row>
    <row r="139" spans="1:11" s="10" customFormat="1" ht="48" customHeight="1">
      <c r="A139" s="33">
        <v>134</v>
      </c>
      <c r="B139" s="57"/>
      <c r="C139" s="51"/>
      <c r="D139" s="26" t="s">
        <v>327</v>
      </c>
      <c r="E139" s="24" t="s">
        <v>328</v>
      </c>
      <c r="F139" s="23" t="s">
        <v>329</v>
      </c>
      <c r="G139" s="23" t="s">
        <v>16</v>
      </c>
      <c r="H139" s="23"/>
      <c r="I139" s="23" t="s">
        <v>17</v>
      </c>
      <c r="J139" s="18" t="s">
        <v>17</v>
      </c>
      <c r="K139" s="25"/>
    </row>
    <row r="140" spans="1:11" s="10" customFormat="1" ht="48" customHeight="1">
      <c r="A140" s="33">
        <v>135</v>
      </c>
      <c r="B140" s="57"/>
      <c r="C140" s="51"/>
      <c r="D140" s="57" t="s">
        <v>330</v>
      </c>
      <c r="E140" s="24" t="s">
        <v>331</v>
      </c>
      <c r="F140" s="23" t="s">
        <v>332</v>
      </c>
      <c r="G140" s="23" t="s">
        <v>16</v>
      </c>
      <c r="H140" s="23"/>
      <c r="I140" s="23" t="s">
        <v>17</v>
      </c>
      <c r="J140" s="18" t="s">
        <v>17</v>
      </c>
      <c r="K140" s="25"/>
    </row>
    <row r="141" spans="1:11" s="10" customFormat="1" ht="54" customHeight="1">
      <c r="A141" s="33">
        <v>136</v>
      </c>
      <c r="B141" s="57"/>
      <c r="C141" s="51"/>
      <c r="D141" s="57"/>
      <c r="E141" s="24" t="s">
        <v>182</v>
      </c>
      <c r="F141" s="23" t="s">
        <v>183</v>
      </c>
      <c r="G141" s="23" t="s">
        <v>16</v>
      </c>
      <c r="H141" s="23"/>
      <c r="I141" s="23"/>
      <c r="J141" s="18" t="s">
        <v>17</v>
      </c>
      <c r="K141" s="25"/>
    </row>
    <row r="142" spans="1:11" s="10" customFormat="1" ht="54" customHeight="1">
      <c r="A142" s="33">
        <v>137</v>
      </c>
      <c r="B142" s="57"/>
      <c r="C142" s="51"/>
      <c r="D142" s="57"/>
      <c r="E142" s="24" t="s">
        <v>333</v>
      </c>
      <c r="F142" s="23" t="s">
        <v>334</v>
      </c>
      <c r="G142" s="23" t="s">
        <v>16</v>
      </c>
      <c r="H142" s="23"/>
      <c r="I142" s="23"/>
      <c r="J142" s="18" t="s">
        <v>17</v>
      </c>
      <c r="K142" s="25"/>
    </row>
    <row r="143" spans="1:11" s="10" customFormat="1" ht="54" customHeight="1">
      <c r="A143" s="33">
        <v>138</v>
      </c>
      <c r="B143" s="57"/>
      <c r="C143" s="51"/>
      <c r="D143" s="57" t="s">
        <v>335</v>
      </c>
      <c r="E143" s="24" t="s">
        <v>336</v>
      </c>
      <c r="F143" s="23" t="s">
        <v>337</v>
      </c>
      <c r="G143" s="23" t="s">
        <v>16</v>
      </c>
      <c r="H143" s="23"/>
      <c r="I143" s="23"/>
      <c r="J143" s="18" t="s">
        <v>17</v>
      </c>
      <c r="K143" s="25"/>
    </row>
    <row r="144" spans="1:11" s="10" customFormat="1" ht="54" customHeight="1">
      <c r="A144" s="33">
        <v>139</v>
      </c>
      <c r="B144" s="57"/>
      <c r="C144" s="51"/>
      <c r="D144" s="57"/>
      <c r="E144" s="24" t="s">
        <v>338</v>
      </c>
      <c r="F144" s="23" t="s">
        <v>339</v>
      </c>
      <c r="G144" s="23" t="s">
        <v>16</v>
      </c>
      <c r="H144" s="23"/>
      <c r="I144" s="23"/>
      <c r="J144" s="18" t="s">
        <v>17</v>
      </c>
      <c r="K144" s="25"/>
    </row>
    <row r="145" spans="1:11" s="10" customFormat="1" ht="54" customHeight="1">
      <c r="A145" s="33">
        <v>140</v>
      </c>
      <c r="B145" s="57"/>
      <c r="C145" s="51"/>
      <c r="D145" s="57" t="s">
        <v>340</v>
      </c>
      <c r="E145" s="24" t="s">
        <v>341</v>
      </c>
      <c r="F145" s="23" t="s">
        <v>342</v>
      </c>
      <c r="G145" s="23" t="s">
        <v>16</v>
      </c>
      <c r="H145" s="23"/>
      <c r="I145" s="23"/>
      <c r="J145" s="18" t="s">
        <v>17</v>
      </c>
      <c r="K145" s="25"/>
    </row>
    <row r="146" spans="1:11" s="10" customFormat="1" ht="54" customHeight="1">
      <c r="A146" s="33">
        <v>141</v>
      </c>
      <c r="B146" s="57"/>
      <c r="C146" s="51"/>
      <c r="D146" s="57"/>
      <c r="E146" s="24" t="s">
        <v>343</v>
      </c>
      <c r="F146" s="38" t="s">
        <v>344</v>
      </c>
      <c r="G146" s="23" t="s">
        <v>16</v>
      </c>
      <c r="H146" s="23" t="s">
        <v>17</v>
      </c>
      <c r="I146" s="23"/>
      <c r="J146" s="18" t="s">
        <v>17</v>
      </c>
      <c r="K146" s="25" t="s">
        <v>18</v>
      </c>
    </row>
    <row r="147" spans="1:11" s="10" customFormat="1" ht="54" customHeight="1">
      <c r="A147" s="33">
        <v>142</v>
      </c>
      <c r="B147" s="57"/>
      <c r="C147" s="51"/>
      <c r="D147" s="57"/>
      <c r="E147" s="24" t="s">
        <v>345</v>
      </c>
      <c r="F147" s="23" t="s">
        <v>346</v>
      </c>
      <c r="G147" s="23" t="s">
        <v>16</v>
      </c>
      <c r="H147" s="23"/>
      <c r="I147" s="23"/>
      <c r="J147" s="18" t="s">
        <v>17</v>
      </c>
      <c r="K147" s="25"/>
    </row>
    <row r="148" spans="1:11" s="10" customFormat="1" ht="54" customHeight="1">
      <c r="A148" s="33">
        <v>143</v>
      </c>
      <c r="B148" s="57"/>
      <c r="C148" s="51"/>
      <c r="D148" s="57" t="s">
        <v>347</v>
      </c>
      <c r="E148" s="24" t="s">
        <v>348</v>
      </c>
      <c r="F148" s="23" t="s">
        <v>349</v>
      </c>
      <c r="G148" s="23" t="s">
        <v>16</v>
      </c>
      <c r="H148" s="23"/>
      <c r="I148" s="23"/>
      <c r="J148" s="18" t="s">
        <v>17</v>
      </c>
      <c r="K148" s="25"/>
    </row>
    <row r="149" spans="1:11" s="10" customFormat="1" ht="76.5">
      <c r="A149" s="33">
        <v>144</v>
      </c>
      <c r="B149" s="57"/>
      <c r="C149" s="51"/>
      <c r="D149" s="57"/>
      <c r="E149" s="24" t="s">
        <v>350</v>
      </c>
      <c r="F149" s="23" t="s">
        <v>351</v>
      </c>
      <c r="G149" s="23" t="s">
        <v>16</v>
      </c>
      <c r="H149" s="23" t="s">
        <v>17</v>
      </c>
      <c r="I149" s="23"/>
      <c r="J149" s="18" t="s">
        <v>17</v>
      </c>
      <c r="K149" s="32" t="s">
        <v>18</v>
      </c>
    </row>
    <row r="150" spans="1:11" s="10" customFormat="1" ht="54" customHeight="1">
      <c r="A150" s="33">
        <v>145</v>
      </c>
      <c r="B150" s="57"/>
      <c r="C150" s="51"/>
      <c r="D150" s="57"/>
      <c r="E150" s="24" t="s">
        <v>352</v>
      </c>
      <c r="F150" s="23" t="s">
        <v>353</v>
      </c>
      <c r="G150" s="23" t="s">
        <v>16</v>
      </c>
      <c r="H150" s="23"/>
      <c r="I150" s="23"/>
      <c r="J150" s="18" t="s">
        <v>17</v>
      </c>
      <c r="K150" s="25"/>
    </row>
    <row r="151" spans="1:11" s="10" customFormat="1" ht="54" customHeight="1">
      <c r="A151" s="33">
        <v>146</v>
      </c>
      <c r="B151" s="57"/>
      <c r="C151" s="51" t="s">
        <v>43</v>
      </c>
      <c r="D151" s="52"/>
      <c r="E151" s="24" t="s">
        <v>354</v>
      </c>
      <c r="F151" s="23" t="s">
        <v>355</v>
      </c>
      <c r="G151" s="23" t="s">
        <v>52</v>
      </c>
      <c r="H151" s="23"/>
      <c r="I151" s="23" t="s">
        <v>17</v>
      </c>
      <c r="J151" s="18" t="s">
        <v>17</v>
      </c>
      <c r="K151" s="25"/>
    </row>
    <row r="152" spans="1:11" s="10" customFormat="1" ht="54" customHeight="1">
      <c r="A152" s="33">
        <v>147</v>
      </c>
      <c r="B152" s="57"/>
      <c r="C152" s="51"/>
      <c r="D152" s="52"/>
      <c r="E152" s="24" t="s">
        <v>356</v>
      </c>
      <c r="F152" s="23" t="s">
        <v>357</v>
      </c>
      <c r="G152" s="23" t="s">
        <v>52</v>
      </c>
      <c r="H152" s="23"/>
      <c r="I152" s="23"/>
      <c r="J152" s="18" t="s">
        <v>17</v>
      </c>
      <c r="K152" s="25"/>
    </row>
    <row r="153" spans="1:11" s="10" customFormat="1" ht="54" customHeight="1">
      <c r="A153" s="33">
        <v>148</v>
      </c>
      <c r="B153" s="57"/>
      <c r="C153" s="51"/>
      <c r="D153" s="52"/>
      <c r="E153" s="24" t="s">
        <v>358</v>
      </c>
      <c r="F153" s="23" t="s">
        <v>359</v>
      </c>
      <c r="G153" s="23" t="s">
        <v>52</v>
      </c>
      <c r="H153" s="23"/>
      <c r="I153" s="23"/>
      <c r="J153" s="18" t="s">
        <v>17</v>
      </c>
      <c r="K153" s="25"/>
    </row>
    <row r="154" spans="1:11" s="10" customFormat="1" ht="63" customHeight="1">
      <c r="A154" s="33">
        <v>149</v>
      </c>
      <c r="B154" s="57"/>
      <c r="C154" s="51"/>
      <c r="D154" s="52"/>
      <c r="E154" s="24" t="s">
        <v>360</v>
      </c>
      <c r="F154" s="23" t="s">
        <v>361</v>
      </c>
      <c r="G154" s="23" t="s">
        <v>52</v>
      </c>
      <c r="H154" s="23"/>
      <c r="I154" s="23"/>
      <c r="J154" s="18" t="s">
        <v>17</v>
      </c>
      <c r="K154" s="25"/>
    </row>
    <row r="155" spans="1:11" s="10" customFormat="1" ht="63" customHeight="1">
      <c r="A155" s="33">
        <v>150</v>
      </c>
      <c r="B155" s="57"/>
      <c r="C155" s="51"/>
      <c r="D155" s="52"/>
      <c r="E155" s="24" t="s">
        <v>133</v>
      </c>
      <c r="F155" s="23" t="s">
        <v>134</v>
      </c>
      <c r="G155" s="23" t="s">
        <v>58</v>
      </c>
      <c r="H155" s="23"/>
      <c r="I155" s="23"/>
      <c r="J155" s="18" t="s">
        <v>17</v>
      </c>
      <c r="K155" s="25"/>
    </row>
    <row r="156" spans="1:11" s="10" customFormat="1" ht="45" customHeight="1">
      <c r="A156" s="33">
        <v>151</v>
      </c>
      <c r="B156" s="57"/>
      <c r="C156" s="51"/>
      <c r="D156" s="52"/>
      <c r="E156" s="24" t="s">
        <v>362</v>
      </c>
      <c r="F156" s="23" t="s">
        <v>363</v>
      </c>
      <c r="G156" s="23" t="s">
        <v>16</v>
      </c>
      <c r="H156" s="24"/>
      <c r="I156" s="24"/>
      <c r="J156" s="18" t="s">
        <v>17</v>
      </c>
      <c r="K156" s="24"/>
    </row>
    <row r="157" spans="1:11" s="10" customFormat="1" ht="45" customHeight="1">
      <c r="A157" s="33">
        <v>152</v>
      </c>
      <c r="B157" s="57"/>
      <c r="C157" s="51"/>
      <c r="D157" s="52"/>
      <c r="E157" s="24" t="s">
        <v>364</v>
      </c>
      <c r="F157" s="23" t="s">
        <v>365</v>
      </c>
      <c r="G157" s="23" t="s">
        <v>16</v>
      </c>
      <c r="H157" s="24"/>
      <c r="I157" s="24"/>
      <c r="J157" s="18" t="s">
        <v>17</v>
      </c>
      <c r="K157" s="24"/>
    </row>
    <row r="158" spans="1:11" s="10" customFormat="1" ht="45" customHeight="1">
      <c r="A158" s="33">
        <v>153</v>
      </c>
      <c r="B158" s="57" t="s">
        <v>366</v>
      </c>
      <c r="C158" s="51" t="s">
        <v>12</v>
      </c>
      <c r="D158" s="57" t="s">
        <v>367</v>
      </c>
      <c r="E158" s="24" t="s">
        <v>368</v>
      </c>
      <c r="F158" s="23" t="s">
        <v>369</v>
      </c>
      <c r="G158" s="23" t="s">
        <v>16</v>
      </c>
      <c r="H158" s="23"/>
      <c r="I158" s="23" t="s">
        <v>17</v>
      </c>
      <c r="J158" s="18" t="s">
        <v>17</v>
      </c>
      <c r="K158" s="25"/>
    </row>
    <row r="159" spans="1:11" s="10" customFormat="1" ht="45" customHeight="1">
      <c r="A159" s="33">
        <v>154</v>
      </c>
      <c r="B159" s="57"/>
      <c r="C159" s="51"/>
      <c r="D159" s="57"/>
      <c r="E159" s="24" t="s">
        <v>370</v>
      </c>
      <c r="F159" s="23" t="s">
        <v>371</v>
      </c>
      <c r="G159" s="23" t="s">
        <v>16</v>
      </c>
      <c r="H159" s="23"/>
      <c r="I159" s="23"/>
      <c r="J159" s="18" t="s">
        <v>17</v>
      </c>
      <c r="K159" s="32"/>
    </row>
    <row r="160" spans="1:11" s="10" customFormat="1" ht="45" customHeight="1">
      <c r="A160" s="33">
        <v>155</v>
      </c>
      <c r="B160" s="57"/>
      <c r="C160" s="51"/>
      <c r="D160" s="57"/>
      <c r="E160" s="24" t="s">
        <v>372</v>
      </c>
      <c r="F160" s="38" t="s">
        <v>373</v>
      </c>
      <c r="G160" s="23" t="s">
        <v>16</v>
      </c>
      <c r="H160" s="23"/>
      <c r="I160" s="23" t="s">
        <v>17</v>
      </c>
      <c r="J160" s="18" t="s">
        <v>17</v>
      </c>
      <c r="K160" s="25"/>
    </row>
    <row r="161" spans="1:11" s="10" customFormat="1" ht="63.95" customHeight="1">
      <c r="A161" s="33">
        <v>156</v>
      </c>
      <c r="B161" s="57"/>
      <c r="C161" s="51" t="s">
        <v>43</v>
      </c>
      <c r="D161" s="52"/>
      <c r="E161" s="24" t="s">
        <v>374</v>
      </c>
      <c r="F161" s="23" t="s">
        <v>375</v>
      </c>
      <c r="G161" s="23" t="s">
        <v>52</v>
      </c>
      <c r="H161" s="23"/>
      <c r="I161" s="23"/>
      <c r="J161" s="18" t="s">
        <v>17</v>
      </c>
      <c r="K161" s="25"/>
    </row>
    <row r="162" spans="1:11" s="10" customFormat="1" ht="66.95" customHeight="1">
      <c r="A162" s="33">
        <v>157</v>
      </c>
      <c r="B162" s="57" t="s">
        <v>376</v>
      </c>
      <c r="C162" s="26" t="s">
        <v>12</v>
      </c>
      <c r="D162" s="26" t="s">
        <v>377</v>
      </c>
      <c r="E162" s="24" t="s">
        <v>378</v>
      </c>
      <c r="F162" s="23" t="s">
        <v>379</v>
      </c>
      <c r="G162" s="23" t="s">
        <v>16</v>
      </c>
      <c r="H162" s="23"/>
      <c r="I162" s="23" t="s">
        <v>17</v>
      </c>
      <c r="J162" s="18" t="s">
        <v>17</v>
      </c>
      <c r="K162" s="25"/>
    </row>
    <row r="163" spans="1:11" s="10" customFormat="1" ht="73.5" customHeight="1">
      <c r="A163" s="33">
        <v>158</v>
      </c>
      <c r="B163" s="57"/>
      <c r="C163" s="51" t="s">
        <v>43</v>
      </c>
      <c r="D163" s="51"/>
      <c r="E163" s="24" t="s">
        <v>380</v>
      </c>
      <c r="F163" s="27" t="s">
        <v>381</v>
      </c>
      <c r="G163" s="23" t="s">
        <v>58</v>
      </c>
      <c r="H163" s="23"/>
      <c r="I163" s="23"/>
      <c r="J163" s="18" t="s">
        <v>17</v>
      </c>
      <c r="K163" s="25"/>
    </row>
    <row r="164" spans="1:11" s="10" customFormat="1" ht="45" customHeight="1">
      <c r="A164" s="33">
        <v>159</v>
      </c>
      <c r="B164" s="57"/>
      <c r="C164" s="51"/>
      <c r="D164" s="51"/>
      <c r="E164" s="24" t="s">
        <v>382</v>
      </c>
      <c r="F164" s="23" t="s">
        <v>383</v>
      </c>
      <c r="G164" s="23" t="s">
        <v>52</v>
      </c>
      <c r="H164" s="23"/>
      <c r="I164" s="23"/>
      <c r="J164" s="18" t="s">
        <v>17</v>
      </c>
      <c r="K164" s="25"/>
    </row>
    <row r="165" spans="1:11" s="10" customFormat="1" ht="45" customHeight="1">
      <c r="A165" s="33">
        <v>160</v>
      </c>
      <c r="B165" s="57"/>
      <c r="C165" s="51"/>
      <c r="D165" s="51"/>
      <c r="E165" s="24" t="s">
        <v>273</v>
      </c>
      <c r="F165" s="23" t="s">
        <v>274</v>
      </c>
      <c r="G165" s="23" t="s">
        <v>52</v>
      </c>
      <c r="H165" s="23"/>
      <c r="I165" s="23"/>
      <c r="J165" s="18" t="s">
        <v>17</v>
      </c>
      <c r="K165" s="25"/>
    </row>
    <row r="166" spans="1:11" s="10" customFormat="1" ht="48" customHeight="1">
      <c r="A166" s="33">
        <v>161</v>
      </c>
      <c r="B166" s="57"/>
      <c r="C166" s="51"/>
      <c r="D166" s="51"/>
      <c r="E166" s="24" t="s">
        <v>384</v>
      </c>
      <c r="F166" s="24" t="s">
        <v>385</v>
      </c>
      <c r="G166" s="24" t="s">
        <v>16</v>
      </c>
      <c r="H166" s="24"/>
      <c r="I166" s="24"/>
      <c r="J166" s="18" t="s">
        <v>17</v>
      </c>
      <c r="K166" s="25"/>
    </row>
    <row r="167" spans="1:11" s="10" customFormat="1" ht="54" customHeight="1">
      <c r="A167" s="33" t="s">
        <v>19</v>
      </c>
      <c r="B167" s="26" t="s">
        <v>386</v>
      </c>
      <c r="C167" s="53" t="s">
        <v>387</v>
      </c>
      <c r="D167" s="54"/>
      <c r="E167" s="54"/>
      <c r="F167" s="54"/>
      <c r="G167" s="54"/>
      <c r="H167" s="54"/>
      <c r="I167" s="54"/>
      <c r="J167" s="54"/>
      <c r="K167" s="55"/>
    </row>
    <row r="169" spans="1:11">
      <c r="E169" s="34"/>
    </row>
    <row r="170" spans="1:11">
      <c r="E170" s="35"/>
    </row>
  </sheetData>
  <autoFilter ref="A2:O167"/>
  <mergeCells count="83">
    <mergeCell ref="C13:D20"/>
    <mergeCell ref="C97:D100"/>
    <mergeCell ref="C29:D30"/>
    <mergeCell ref="C45:D47"/>
    <mergeCell ref="C65:D68"/>
    <mergeCell ref="C74:D75"/>
    <mergeCell ref="C81:D84"/>
    <mergeCell ref="D140:D142"/>
    <mergeCell ref="D143:D144"/>
    <mergeCell ref="D145:D147"/>
    <mergeCell ref="D148:D150"/>
    <mergeCell ref="D158:D160"/>
    <mergeCell ref="C151:D157"/>
    <mergeCell ref="D119:D122"/>
    <mergeCell ref="D125:D127"/>
    <mergeCell ref="D132:D133"/>
    <mergeCell ref="D134:D135"/>
    <mergeCell ref="D136:D138"/>
    <mergeCell ref="C128:D131"/>
    <mergeCell ref="D101:D102"/>
    <mergeCell ref="D103:D104"/>
    <mergeCell ref="D105:D110"/>
    <mergeCell ref="D111:D112"/>
    <mergeCell ref="D116:D118"/>
    <mergeCell ref="C113:D115"/>
    <mergeCell ref="D78:D80"/>
    <mergeCell ref="D85:D87"/>
    <mergeCell ref="D88:D89"/>
    <mergeCell ref="D93:D94"/>
    <mergeCell ref="D95:D96"/>
    <mergeCell ref="D53:D54"/>
    <mergeCell ref="D56:D59"/>
    <mergeCell ref="D61:D63"/>
    <mergeCell ref="D69:D70"/>
    <mergeCell ref="D72:D73"/>
    <mergeCell ref="B158:B161"/>
    <mergeCell ref="B162:B166"/>
    <mergeCell ref="C3:C12"/>
    <mergeCell ref="C21:C28"/>
    <mergeCell ref="C31:C44"/>
    <mergeCell ref="C48:C64"/>
    <mergeCell ref="C69:C70"/>
    <mergeCell ref="C72:C73"/>
    <mergeCell ref="C76:C80"/>
    <mergeCell ref="C85:C96"/>
    <mergeCell ref="C101:C112"/>
    <mergeCell ref="C116:C123"/>
    <mergeCell ref="C125:C127"/>
    <mergeCell ref="C132:C150"/>
    <mergeCell ref="C158:C160"/>
    <mergeCell ref="C163:D166"/>
    <mergeCell ref="C71:D71"/>
    <mergeCell ref="C124:D124"/>
    <mergeCell ref="C161:D161"/>
    <mergeCell ref="C167:K167"/>
    <mergeCell ref="B3:B20"/>
    <mergeCell ref="B21:B30"/>
    <mergeCell ref="B31:B47"/>
    <mergeCell ref="B48:B68"/>
    <mergeCell ref="B69:B71"/>
    <mergeCell ref="B72:B75"/>
    <mergeCell ref="B76:B84"/>
    <mergeCell ref="B85:B100"/>
    <mergeCell ref="B101:B115"/>
    <mergeCell ref="B116:B124"/>
    <mergeCell ref="B125:B131"/>
    <mergeCell ref="B132:B157"/>
    <mergeCell ref="A1:K1"/>
    <mergeCell ref="C2:D2"/>
    <mergeCell ref="E4:K4"/>
    <mergeCell ref="E55:K55"/>
    <mergeCell ref="E64:K64"/>
    <mergeCell ref="D5:D6"/>
    <mergeCell ref="D7:D9"/>
    <mergeCell ref="D10:D11"/>
    <mergeCell ref="D21:D24"/>
    <mergeCell ref="D25:D26"/>
    <mergeCell ref="D27:D28"/>
    <mergeCell ref="D37:D38"/>
    <mergeCell ref="D39:D40"/>
    <mergeCell ref="D43:D44"/>
    <mergeCell ref="D48:D50"/>
    <mergeCell ref="D51:D52"/>
  </mergeCells>
  <phoneticPr fontId="26" type="noConversion"/>
  <printOptions horizontalCentered="1"/>
  <pageMargins left="0.58888888888888902" right="0.58888888888888902" top="0.58888888888888902" bottom="0.58888888888888902" header="0.58888888888888902" footer="0.58888888888888902"/>
  <pageSetup paperSize="9" scale="33" fitToHeight="0" orientation="portrait"/>
  <rowBreaks count="3" manualBreakCount="3">
    <brk id="47" max="16383" man="1"/>
    <brk id="100" max="16383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zoomScale="50" zoomScaleNormal="50" workbookViewId="0">
      <pane ySplit="2" topLeftCell="A105" activePane="bottomLeft" state="frozen"/>
      <selection pane="bottomLeft" activeCell="D2" sqref="A1:J1048576"/>
    </sheetView>
  </sheetViews>
  <sheetFormatPr defaultColWidth="9.25" defaultRowHeight="27"/>
  <cols>
    <col min="1" max="1" width="9.25" style="11" customWidth="1"/>
    <col min="2" max="2" width="22.875" style="11" customWidth="1"/>
    <col min="3" max="3" width="40.375" style="11" customWidth="1"/>
    <col min="4" max="4" width="74.375" style="12" customWidth="1"/>
    <col min="5" max="5" width="13.5" style="13" hidden="1" customWidth="1"/>
    <col min="6" max="6" width="32.625" style="12" customWidth="1"/>
    <col min="7" max="7" width="22.375" style="13" customWidth="1"/>
    <col min="8" max="8" width="17.5" style="13" customWidth="1"/>
    <col min="9" max="9" width="15.375" style="12" customWidth="1"/>
    <col min="10" max="10" width="30.25" style="14" customWidth="1"/>
    <col min="11" max="11" width="9.25" style="15"/>
    <col min="12" max="12" width="9.625" style="15" hidden="1" customWidth="1"/>
    <col min="13" max="13" width="15" style="15" hidden="1" customWidth="1"/>
    <col min="14" max="14" width="17.875" style="15" customWidth="1"/>
    <col min="15" max="16384" width="9.25" style="15"/>
  </cols>
  <sheetData>
    <row r="1" spans="1:13" s="8" customFormat="1" ht="119.1" customHeight="1">
      <c r="A1" s="39" t="s">
        <v>388</v>
      </c>
      <c r="B1" s="40"/>
      <c r="C1" s="40"/>
      <c r="D1" s="40"/>
      <c r="E1" s="40"/>
      <c r="F1" s="41"/>
      <c r="G1" s="40"/>
      <c r="H1" s="40"/>
      <c r="I1" s="41"/>
      <c r="J1" s="40"/>
    </row>
    <row r="2" spans="1:13" s="9" customFormat="1" ht="81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7" t="s">
        <v>9</v>
      </c>
      <c r="J2" s="16" t="s">
        <v>10</v>
      </c>
    </row>
    <row r="3" spans="1:13" s="10" customFormat="1" ht="76.5">
      <c r="A3" s="18">
        <v>1</v>
      </c>
      <c r="B3" s="49" t="s">
        <v>389</v>
      </c>
      <c r="C3" s="18" t="s">
        <v>13</v>
      </c>
      <c r="D3" s="18" t="s">
        <v>14</v>
      </c>
      <c r="E3" s="19" t="s">
        <v>15</v>
      </c>
      <c r="F3" s="19" t="s">
        <v>16</v>
      </c>
      <c r="G3" s="19" t="s">
        <v>17</v>
      </c>
      <c r="H3" s="19" t="s">
        <v>17</v>
      </c>
      <c r="I3" s="19" t="s">
        <v>17</v>
      </c>
      <c r="J3" s="20" t="s">
        <v>18</v>
      </c>
    </row>
    <row r="4" spans="1:13" s="10" customFormat="1" ht="48" customHeight="1">
      <c r="A4" s="18">
        <v>2</v>
      </c>
      <c r="B4" s="49"/>
      <c r="C4" s="49" t="s">
        <v>22</v>
      </c>
      <c r="D4" s="18" t="s">
        <v>23</v>
      </c>
      <c r="E4" s="19" t="s">
        <v>24</v>
      </c>
      <c r="F4" s="19" t="s">
        <v>16</v>
      </c>
      <c r="G4" s="19"/>
      <c r="H4" s="19" t="s">
        <v>17</v>
      </c>
      <c r="I4" s="18" t="s">
        <v>17</v>
      </c>
      <c r="J4" s="20"/>
      <c r="L4" s="28" t="s">
        <v>25</v>
      </c>
      <c r="M4" s="29" t="e">
        <f>SUM(M5+#REF!)</f>
        <v>#REF!</v>
      </c>
    </row>
    <row r="5" spans="1:13" s="10" customFormat="1" ht="76.5">
      <c r="A5" s="18">
        <v>3</v>
      </c>
      <c r="B5" s="49"/>
      <c r="C5" s="49"/>
      <c r="D5" s="18" t="s">
        <v>14</v>
      </c>
      <c r="E5" s="19" t="s">
        <v>15</v>
      </c>
      <c r="F5" s="19" t="s">
        <v>16</v>
      </c>
      <c r="G5" s="19" t="s">
        <v>17</v>
      </c>
      <c r="H5" s="19" t="s">
        <v>17</v>
      </c>
      <c r="I5" s="18" t="s">
        <v>17</v>
      </c>
      <c r="J5" s="20" t="s">
        <v>18</v>
      </c>
      <c r="L5" s="30" t="s">
        <v>26</v>
      </c>
      <c r="M5" s="21">
        <f>COUNTIF(D3:J115,"企业")</f>
        <v>113</v>
      </c>
    </row>
    <row r="6" spans="1:13" s="10" customFormat="1" ht="48" customHeight="1">
      <c r="A6" s="18">
        <v>4</v>
      </c>
      <c r="B6" s="49"/>
      <c r="C6" s="49" t="s">
        <v>27</v>
      </c>
      <c r="D6" s="18" t="s">
        <v>28</v>
      </c>
      <c r="E6" s="19" t="s">
        <v>29</v>
      </c>
      <c r="F6" s="19" t="s">
        <v>16</v>
      </c>
      <c r="G6" s="19"/>
      <c r="H6" s="19"/>
      <c r="I6" s="18" t="s">
        <v>17</v>
      </c>
      <c r="J6" s="20"/>
      <c r="L6" s="21" t="s">
        <v>30</v>
      </c>
      <c r="M6" s="31">
        <v>9</v>
      </c>
    </row>
    <row r="7" spans="1:13" s="10" customFormat="1" ht="48" customHeight="1">
      <c r="A7" s="18">
        <v>5</v>
      </c>
      <c r="B7" s="49"/>
      <c r="C7" s="49"/>
      <c r="D7" s="18" t="s">
        <v>31</v>
      </c>
      <c r="E7" s="19" t="s">
        <v>32</v>
      </c>
      <c r="F7" s="19" t="s">
        <v>16</v>
      </c>
      <c r="G7" s="19"/>
      <c r="H7" s="19"/>
      <c r="I7" s="18" t="s">
        <v>17</v>
      </c>
      <c r="J7" s="20"/>
      <c r="L7" s="30"/>
      <c r="M7" s="31"/>
    </row>
    <row r="8" spans="1:13" s="10" customFormat="1" ht="48" customHeight="1">
      <c r="A8" s="18">
        <v>6</v>
      </c>
      <c r="B8" s="56"/>
      <c r="C8" s="56"/>
      <c r="D8" s="18" t="s">
        <v>33</v>
      </c>
      <c r="E8" s="19" t="s">
        <v>34</v>
      </c>
      <c r="F8" s="19" t="s">
        <v>16</v>
      </c>
      <c r="G8" s="19"/>
      <c r="H8" s="19"/>
      <c r="I8" s="18" t="s">
        <v>17</v>
      </c>
      <c r="J8" s="20"/>
      <c r="L8" s="21"/>
      <c r="M8" s="21"/>
    </row>
    <row r="9" spans="1:13" s="10" customFormat="1" ht="48" customHeight="1">
      <c r="A9" s="18">
        <v>7</v>
      </c>
      <c r="B9" s="49"/>
      <c r="C9" s="49" t="s">
        <v>35</v>
      </c>
      <c r="D9" s="18" t="s">
        <v>36</v>
      </c>
      <c r="E9" s="19" t="s">
        <v>37</v>
      </c>
      <c r="F9" s="19" t="s">
        <v>16</v>
      </c>
      <c r="G9" s="19"/>
      <c r="H9" s="19"/>
      <c r="I9" s="18" t="s">
        <v>17</v>
      </c>
      <c r="J9" s="20"/>
      <c r="L9" s="21" t="s">
        <v>38</v>
      </c>
      <c r="M9" s="21">
        <f>COUNTIF(D3:J115,"社会团体")</f>
        <v>0</v>
      </c>
    </row>
    <row r="10" spans="1:13" s="10" customFormat="1" ht="48" customHeight="1">
      <c r="A10" s="18">
        <v>8</v>
      </c>
      <c r="B10" s="49"/>
      <c r="C10" s="49"/>
      <c r="D10" s="18" t="s">
        <v>39</v>
      </c>
      <c r="E10" s="36" t="s">
        <v>40</v>
      </c>
      <c r="F10" s="19" t="s">
        <v>16</v>
      </c>
      <c r="G10" s="19"/>
      <c r="H10" s="19"/>
      <c r="I10" s="18" t="s">
        <v>17</v>
      </c>
      <c r="J10" s="20"/>
      <c r="L10" s="21"/>
      <c r="M10" s="21"/>
    </row>
    <row r="11" spans="1:13" s="10" customFormat="1" ht="63" customHeight="1">
      <c r="A11" s="18">
        <v>9</v>
      </c>
      <c r="B11" s="49"/>
      <c r="C11" s="18" t="s">
        <v>41</v>
      </c>
      <c r="D11" s="18" t="s">
        <v>39</v>
      </c>
      <c r="E11" s="36" t="s">
        <v>40</v>
      </c>
      <c r="F11" s="19" t="s">
        <v>16</v>
      </c>
      <c r="G11" s="19"/>
      <c r="H11" s="19"/>
      <c r="I11" s="18" t="s">
        <v>17</v>
      </c>
      <c r="J11" s="20"/>
      <c r="L11" s="21" t="s">
        <v>42</v>
      </c>
      <c r="M11" s="21">
        <f>COUNTIF(D3:J115,"事业单位")</f>
        <v>0</v>
      </c>
    </row>
    <row r="12" spans="1:13" s="10" customFormat="1" ht="48.95" customHeight="1">
      <c r="A12" s="18">
        <v>10</v>
      </c>
      <c r="B12" s="57" t="s">
        <v>390</v>
      </c>
      <c r="C12" s="57" t="s">
        <v>66</v>
      </c>
      <c r="D12" s="24" t="s">
        <v>67</v>
      </c>
      <c r="E12" s="23" t="s">
        <v>68</v>
      </c>
      <c r="F12" s="23" t="s">
        <v>16</v>
      </c>
      <c r="G12" s="23"/>
      <c r="H12" s="23" t="s">
        <v>17</v>
      </c>
      <c r="I12" s="18" t="s">
        <v>17</v>
      </c>
      <c r="J12" s="25"/>
    </row>
    <row r="13" spans="1:13" s="10" customFormat="1" ht="76.5">
      <c r="A13" s="18">
        <v>11</v>
      </c>
      <c r="B13" s="58"/>
      <c r="C13" s="57"/>
      <c r="D13" s="24" t="s">
        <v>69</v>
      </c>
      <c r="E13" s="23" t="s">
        <v>70</v>
      </c>
      <c r="F13" s="23" t="s">
        <v>16</v>
      </c>
      <c r="G13" s="23" t="s">
        <v>17</v>
      </c>
      <c r="H13" s="23" t="s">
        <v>17</v>
      </c>
      <c r="I13" s="18" t="s">
        <v>17</v>
      </c>
      <c r="J13" s="32" t="s">
        <v>18</v>
      </c>
    </row>
    <row r="14" spans="1:13" s="10" customFormat="1" ht="48.95" customHeight="1">
      <c r="A14" s="18">
        <v>12</v>
      </c>
      <c r="B14" s="58"/>
      <c r="C14" s="57"/>
      <c r="D14" s="24" t="s">
        <v>71</v>
      </c>
      <c r="E14" s="23" t="s">
        <v>72</v>
      </c>
      <c r="F14" s="23" t="s">
        <v>16</v>
      </c>
      <c r="G14" s="23"/>
      <c r="H14" s="23"/>
      <c r="I14" s="18" t="s">
        <v>17</v>
      </c>
      <c r="J14" s="25"/>
    </row>
    <row r="15" spans="1:13" s="10" customFormat="1" ht="48.95" customHeight="1">
      <c r="A15" s="18">
        <v>13</v>
      </c>
      <c r="B15" s="58"/>
      <c r="C15" s="57"/>
      <c r="D15" s="24" t="s">
        <v>73</v>
      </c>
      <c r="E15" s="23" t="s">
        <v>74</v>
      </c>
      <c r="F15" s="23" t="s">
        <v>16</v>
      </c>
      <c r="G15" s="23"/>
      <c r="H15" s="23"/>
      <c r="I15" s="18" t="s">
        <v>17</v>
      </c>
      <c r="J15" s="25"/>
    </row>
    <row r="16" spans="1:13" s="10" customFormat="1" ht="48.95" customHeight="1">
      <c r="A16" s="18">
        <v>14</v>
      </c>
      <c r="B16" s="58"/>
      <c r="C16" s="57" t="s">
        <v>75</v>
      </c>
      <c r="D16" s="24" t="s">
        <v>76</v>
      </c>
      <c r="E16" s="23" t="s">
        <v>77</v>
      </c>
      <c r="F16" s="23" t="s">
        <v>16</v>
      </c>
      <c r="G16" s="23"/>
      <c r="H16" s="23"/>
      <c r="I16" s="18" t="s">
        <v>17</v>
      </c>
      <c r="J16" s="25"/>
    </row>
    <row r="17" spans="1:10" s="10" customFormat="1" ht="48.95" customHeight="1">
      <c r="A17" s="18">
        <v>15</v>
      </c>
      <c r="B17" s="58"/>
      <c r="C17" s="57"/>
      <c r="D17" s="24" t="s">
        <v>78</v>
      </c>
      <c r="E17" s="23" t="s">
        <v>79</v>
      </c>
      <c r="F17" s="23" t="s">
        <v>16</v>
      </c>
      <c r="G17" s="23"/>
      <c r="H17" s="23" t="s">
        <v>17</v>
      </c>
      <c r="I17" s="18" t="s">
        <v>17</v>
      </c>
      <c r="J17" s="25"/>
    </row>
    <row r="18" spans="1:10" s="10" customFormat="1" ht="48.95" customHeight="1">
      <c r="A18" s="18">
        <v>16</v>
      </c>
      <c r="B18" s="58"/>
      <c r="C18" s="57" t="s">
        <v>80</v>
      </c>
      <c r="D18" s="24" t="s">
        <v>81</v>
      </c>
      <c r="E18" s="23" t="s">
        <v>82</v>
      </c>
      <c r="F18" s="23" t="s">
        <v>16</v>
      </c>
      <c r="G18" s="23"/>
      <c r="H18" s="23"/>
      <c r="I18" s="18" t="s">
        <v>17</v>
      </c>
      <c r="J18" s="25"/>
    </row>
    <row r="19" spans="1:10" s="10" customFormat="1" ht="48.95" customHeight="1">
      <c r="A19" s="18">
        <v>17</v>
      </c>
      <c r="B19" s="58"/>
      <c r="C19" s="57"/>
      <c r="D19" s="24" t="s">
        <v>83</v>
      </c>
      <c r="E19" s="23" t="s">
        <v>84</v>
      </c>
      <c r="F19" s="23" t="s">
        <v>16</v>
      </c>
      <c r="G19" s="23"/>
      <c r="H19" s="23"/>
      <c r="I19" s="18" t="s">
        <v>17</v>
      </c>
      <c r="J19" s="25"/>
    </row>
    <row r="20" spans="1:10" s="10" customFormat="1" ht="51" customHeight="1">
      <c r="A20" s="18">
        <v>18</v>
      </c>
      <c r="B20" s="49" t="s">
        <v>391</v>
      </c>
      <c r="C20" s="18" t="s">
        <v>90</v>
      </c>
      <c r="D20" s="18" t="s">
        <v>91</v>
      </c>
      <c r="E20" s="19" t="s">
        <v>92</v>
      </c>
      <c r="F20" s="19" t="s">
        <v>16</v>
      </c>
      <c r="G20" s="19"/>
      <c r="H20" s="19" t="s">
        <v>17</v>
      </c>
      <c r="I20" s="18" t="s">
        <v>17</v>
      </c>
      <c r="J20" s="22"/>
    </row>
    <row r="21" spans="1:10" s="10" customFormat="1" ht="51" customHeight="1">
      <c r="A21" s="18">
        <v>19</v>
      </c>
      <c r="B21" s="49"/>
      <c r="C21" s="18" t="s">
        <v>93</v>
      </c>
      <c r="D21" s="18" t="s">
        <v>94</v>
      </c>
      <c r="E21" s="19" t="s">
        <v>95</v>
      </c>
      <c r="F21" s="19" t="s">
        <v>16</v>
      </c>
      <c r="G21" s="19"/>
      <c r="H21" s="19" t="s">
        <v>17</v>
      </c>
      <c r="I21" s="18" t="s">
        <v>17</v>
      </c>
      <c r="J21" s="22"/>
    </row>
    <row r="22" spans="1:10" s="10" customFormat="1" ht="76.5" customHeight="1">
      <c r="A22" s="18">
        <v>20</v>
      </c>
      <c r="B22" s="49"/>
      <c r="C22" s="18" t="s">
        <v>96</v>
      </c>
      <c r="D22" s="18" t="s">
        <v>97</v>
      </c>
      <c r="E22" s="19" t="s">
        <v>98</v>
      </c>
      <c r="F22" s="19" t="s">
        <v>16</v>
      </c>
      <c r="G22" s="19" t="s">
        <v>17</v>
      </c>
      <c r="H22" s="19" t="s">
        <v>17</v>
      </c>
      <c r="I22" s="18" t="s">
        <v>17</v>
      </c>
      <c r="J22" s="20" t="s">
        <v>18</v>
      </c>
    </row>
    <row r="23" spans="1:10" s="10" customFormat="1" ht="51" customHeight="1">
      <c r="A23" s="18">
        <v>21</v>
      </c>
      <c r="B23" s="49"/>
      <c r="C23" s="18" t="s">
        <v>99</v>
      </c>
      <c r="D23" s="18" t="s">
        <v>100</v>
      </c>
      <c r="E23" s="19" t="s">
        <v>101</v>
      </c>
      <c r="F23" s="19" t="s">
        <v>16</v>
      </c>
      <c r="G23" s="19"/>
      <c r="H23" s="19" t="s">
        <v>17</v>
      </c>
      <c r="I23" s="18" t="s">
        <v>17</v>
      </c>
      <c r="J23" s="22"/>
    </row>
    <row r="24" spans="1:10" s="10" customFormat="1" ht="54" customHeight="1">
      <c r="A24" s="18">
        <v>22</v>
      </c>
      <c r="B24" s="49"/>
      <c r="C24" s="18" t="s">
        <v>102</v>
      </c>
      <c r="D24" s="18" t="s">
        <v>103</v>
      </c>
      <c r="E24" s="19" t="s">
        <v>104</v>
      </c>
      <c r="F24" s="19" t="s">
        <v>16</v>
      </c>
      <c r="G24" s="19"/>
      <c r="H24" s="19" t="s">
        <v>17</v>
      </c>
      <c r="I24" s="18" t="s">
        <v>17</v>
      </c>
      <c r="J24" s="22"/>
    </row>
    <row r="25" spans="1:10" s="10" customFormat="1" ht="51" customHeight="1">
      <c r="A25" s="18">
        <v>23</v>
      </c>
      <c r="B25" s="49"/>
      <c r="C25" s="18" t="s">
        <v>105</v>
      </c>
      <c r="D25" s="18" t="s">
        <v>106</v>
      </c>
      <c r="E25" s="19" t="s">
        <v>107</v>
      </c>
      <c r="F25" s="19" t="s">
        <v>16</v>
      </c>
      <c r="G25" s="19"/>
      <c r="H25" s="19" t="s">
        <v>17</v>
      </c>
      <c r="I25" s="18" t="s">
        <v>17</v>
      </c>
      <c r="J25" s="22"/>
    </row>
    <row r="26" spans="1:10" s="10" customFormat="1" ht="51" customHeight="1">
      <c r="A26" s="18">
        <v>24</v>
      </c>
      <c r="B26" s="49"/>
      <c r="C26" s="49" t="s">
        <v>108</v>
      </c>
      <c r="D26" s="18" t="s">
        <v>109</v>
      </c>
      <c r="E26" s="19" t="s">
        <v>110</v>
      </c>
      <c r="F26" s="19" t="s">
        <v>16</v>
      </c>
      <c r="G26" s="19"/>
      <c r="H26" s="19" t="s">
        <v>17</v>
      </c>
      <c r="I26" s="18" t="s">
        <v>17</v>
      </c>
      <c r="J26" s="22"/>
    </row>
    <row r="27" spans="1:10" s="10" customFormat="1" ht="51" customHeight="1">
      <c r="A27" s="18">
        <v>25</v>
      </c>
      <c r="B27" s="56"/>
      <c r="C27" s="56"/>
      <c r="D27" s="18" t="s">
        <v>111</v>
      </c>
      <c r="E27" s="19" t="s">
        <v>112</v>
      </c>
      <c r="F27" s="19" t="s">
        <v>16</v>
      </c>
      <c r="G27" s="19"/>
      <c r="H27" s="19"/>
      <c r="I27" s="18" t="s">
        <v>17</v>
      </c>
      <c r="J27" s="22"/>
    </row>
    <row r="28" spans="1:10" s="10" customFormat="1" ht="51" customHeight="1">
      <c r="A28" s="18">
        <v>26</v>
      </c>
      <c r="B28" s="49"/>
      <c r="C28" s="49" t="s">
        <v>113</v>
      </c>
      <c r="D28" s="18" t="s">
        <v>114</v>
      </c>
      <c r="E28" s="19" t="s">
        <v>115</v>
      </c>
      <c r="F28" s="19" t="s">
        <v>16</v>
      </c>
      <c r="G28" s="19"/>
      <c r="H28" s="19"/>
      <c r="I28" s="18" t="s">
        <v>17</v>
      </c>
      <c r="J28" s="22"/>
    </row>
    <row r="29" spans="1:10" s="10" customFormat="1" ht="51" customHeight="1">
      <c r="A29" s="18">
        <v>27</v>
      </c>
      <c r="B29" s="49"/>
      <c r="C29" s="49"/>
      <c r="D29" s="18" t="s">
        <v>116</v>
      </c>
      <c r="E29" s="19" t="s">
        <v>117</v>
      </c>
      <c r="F29" s="19" t="s">
        <v>16</v>
      </c>
      <c r="G29" s="19"/>
      <c r="H29" s="19" t="s">
        <v>17</v>
      </c>
      <c r="I29" s="18" t="s">
        <v>17</v>
      </c>
      <c r="J29" s="22"/>
    </row>
    <row r="30" spans="1:10" s="10" customFormat="1" ht="51" customHeight="1">
      <c r="A30" s="18">
        <v>28</v>
      </c>
      <c r="B30" s="49"/>
      <c r="C30" s="18" t="s">
        <v>118</v>
      </c>
      <c r="D30" s="18" t="s">
        <v>119</v>
      </c>
      <c r="E30" s="19" t="s">
        <v>120</v>
      </c>
      <c r="F30" s="19" t="s">
        <v>16</v>
      </c>
      <c r="G30" s="19"/>
      <c r="H30" s="19"/>
      <c r="I30" s="18" t="s">
        <v>17</v>
      </c>
      <c r="J30" s="22"/>
    </row>
    <row r="31" spans="1:10" s="10" customFormat="1" ht="63.95" customHeight="1">
      <c r="A31" s="18">
        <v>29</v>
      </c>
      <c r="B31" s="49"/>
      <c r="C31" s="18" t="s">
        <v>121</v>
      </c>
      <c r="D31" s="18" t="s">
        <v>122</v>
      </c>
      <c r="E31" s="19" t="s">
        <v>123</v>
      </c>
      <c r="F31" s="19" t="s">
        <v>16</v>
      </c>
      <c r="G31" s="19"/>
      <c r="H31" s="19"/>
      <c r="I31" s="18" t="s">
        <v>17</v>
      </c>
      <c r="J31" s="22"/>
    </row>
    <row r="32" spans="1:10" s="10" customFormat="1" ht="51" customHeight="1">
      <c r="A32" s="18">
        <v>30</v>
      </c>
      <c r="B32" s="56"/>
      <c r="C32" s="50" t="s">
        <v>124</v>
      </c>
      <c r="D32" s="18" t="s">
        <v>125</v>
      </c>
      <c r="E32" s="36" t="s">
        <v>126</v>
      </c>
      <c r="F32" s="19" t="s">
        <v>16</v>
      </c>
      <c r="G32" s="19"/>
      <c r="H32" s="19"/>
      <c r="I32" s="18" t="s">
        <v>17</v>
      </c>
      <c r="J32" s="22"/>
    </row>
    <row r="33" spans="1:10" s="10" customFormat="1" ht="51" customHeight="1">
      <c r="A33" s="18">
        <v>31</v>
      </c>
      <c r="B33" s="56"/>
      <c r="C33" s="50"/>
      <c r="D33" s="18" t="s">
        <v>127</v>
      </c>
      <c r="E33" s="19" t="s">
        <v>128</v>
      </c>
      <c r="F33" s="19" t="s">
        <v>16</v>
      </c>
      <c r="G33" s="19"/>
      <c r="H33" s="19"/>
      <c r="I33" s="18" t="s">
        <v>17</v>
      </c>
      <c r="J33" s="22"/>
    </row>
    <row r="34" spans="1:10" s="10" customFormat="1" ht="51" customHeight="1">
      <c r="A34" s="18">
        <v>32</v>
      </c>
      <c r="B34" s="57" t="s">
        <v>392</v>
      </c>
      <c r="C34" s="57" t="s">
        <v>136</v>
      </c>
      <c r="D34" s="24" t="s">
        <v>137</v>
      </c>
      <c r="E34" s="23" t="s">
        <v>138</v>
      </c>
      <c r="F34" s="23" t="s">
        <v>16</v>
      </c>
      <c r="G34" s="23"/>
      <c r="H34" s="23" t="s">
        <v>17</v>
      </c>
      <c r="I34" s="18" t="s">
        <v>17</v>
      </c>
      <c r="J34" s="25"/>
    </row>
    <row r="35" spans="1:10" s="10" customFormat="1" ht="51" customHeight="1">
      <c r="A35" s="18">
        <v>33</v>
      </c>
      <c r="B35" s="57"/>
      <c r="C35" s="57"/>
      <c r="D35" s="24" t="s">
        <v>139</v>
      </c>
      <c r="E35" s="24" t="s">
        <v>140</v>
      </c>
      <c r="F35" s="24" t="s">
        <v>16</v>
      </c>
      <c r="G35" s="24"/>
      <c r="H35" s="24"/>
      <c r="I35" s="18" t="s">
        <v>17</v>
      </c>
      <c r="J35" s="25"/>
    </row>
    <row r="36" spans="1:10" s="10" customFormat="1" ht="51" customHeight="1">
      <c r="A36" s="18">
        <v>34</v>
      </c>
      <c r="B36" s="57"/>
      <c r="C36" s="57"/>
      <c r="D36" s="24" t="s">
        <v>141</v>
      </c>
      <c r="E36" s="24" t="s">
        <v>142</v>
      </c>
      <c r="F36" s="24" t="s">
        <v>16</v>
      </c>
      <c r="G36" s="24"/>
      <c r="H36" s="24" t="s">
        <v>17</v>
      </c>
      <c r="I36" s="18" t="s">
        <v>17</v>
      </c>
      <c r="J36" s="25"/>
    </row>
    <row r="37" spans="1:10" s="10" customFormat="1" ht="51" customHeight="1">
      <c r="A37" s="18">
        <v>35</v>
      </c>
      <c r="B37" s="57"/>
      <c r="C37" s="57" t="s">
        <v>143</v>
      </c>
      <c r="D37" s="24" t="s">
        <v>144</v>
      </c>
      <c r="E37" s="24" t="s">
        <v>145</v>
      </c>
      <c r="F37" s="24" t="s">
        <v>16</v>
      </c>
      <c r="G37" s="24"/>
      <c r="H37" s="24"/>
      <c r="I37" s="18" t="s">
        <v>17</v>
      </c>
      <c r="J37" s="25"/>
    </row>
    <row r="38" spans="1:10" s="10" customFormat="1" ht="51" customHeight="1">
      <c r="A38" s="18">
        <v>36</v>
      </c>
      <c r="B38" s="57"/>
      <c r="C38" s="57"/>
      <c r="D38" s="24" t="s">
        <v>146</v>
      </c>
      <c r="E38" s="24" t="s">
        <v>147</v>
      </c>
      <c r="F38" s="24" t="s">
        <v>16</v>
      </c>
      <c r="G38" s="24"/>
      <c r="H38" s="24"/>
      <c r="I38" s="18" t="s">
        <v>17</v>
      </c>
      <c r="J38" s="25"/>
    </row>
    <row r="39" spans="1:10" s="10" customFormat="1" ht="51" customHeight="1">
      <c r="A39" s="18">
        <v>37</v>
      </c>
      <c r="B39" s="57"/>
      <c r="C39" s="57" t="s">
        <v>148</v>
      </c>
      <c r="D39" s="24" t="s">
        <v>78</v>
      </c>
      <c r="E39" s="23" t="s">
        <v>79</v>
      </c>
      <c r="F39" s="23" t="s">
        <v>16</v>
      </c>
      <c r="G39" s="23"/>
      <c r="H39" s="23" t="s">
        <v>17</v>
      </c>
      <c r="I39" s="18" t="s">
        <v>17</v>
      </c>
      <c r="J39" s="25"/>
    </row>
    <row r="40" spans="1:10" s="10" customFormat="1" ht="51" customHeight="1">
      <c r="A40" s="18">
        <v>38</v>
      </c>
      <c r="B40" s="57"/>
      <c r="C40" s="51"/>
      <c r="D40" s="24" t="s">
        <v>149</v>
      </c>
      <c r="E40" s="24" t="s">
        <v>150</v>
      </c>
      <c r="F40" s="24" t="s">
        <v>16</v>
      </c>
      <c r="G40" s="24"/>
      <c r="H40" s="23" t="s">
        <v>17</v>
      </c>
      <c r="I40" s="18" t="s">
        <v>17</v>
      </c>
      <c r="J40" s="25"/>
    </row>
    <row r="41" spans="1:10" s="10" customFormat="1" ht="51" customHeight="1">
      <c r="A41" s="18">
        <v>39</v>
      </c>
      <c r="B41" s="57"/>
      <c r="C41" s="51" t="s">
        <v>152</v>
      </c>
      <c r="D41" s="24" t="s">
        <v>153</v>
      </c>
      <c r="E41" s="24" t="s">
        <v>154</v>
      </c>
      <c r="F41" s="24" t="s">
        <v>16</v>
      </c>
      <c r="G41" s="24"/>
      <c r="H41" s="24" t="s">
        <v>17</v>
      </c>
      <c r="I41" s="18" t="s">
        <v>17</v>
      </c>
      <c r="J41" s="25"/>
    </row>
    <row r="42" spans="1:10" s="10" customFormat="1" ht="51" customHeight="1">
      <c r="A42" s="18">
        <v>40</v>
      </c>
      <c r="B42" s="57"/>
      <c r="C42" s="51"/>
      <c r="D42" s="24" t="s">
        <v>155</v>
      </c>
      <c r="E42" s="24" t="s">
        <v>156</v>
      </c>
      <c r="F42" s="24" t="s">
        <v>16</v>
      </c>
      <c r="G42" s="24"/>
      <c r="H42" s="23"/>
      <c r="I42" s="18" t="s">
        <v>17</v>
      </c>
      <c r="J42" s="25"/>
    </row>
    <row r="43" spans="1:10" s="10" customFormat="1" ht="51" customHeight="1">
      <c r="A43" s="18">
        <v>41</v>
      </c>
      <c r="B43" s="57"/>
      <c r="C43" s="51"/>
      <c r="D43" s="24" t="s">
        <v>157</v>
      </c>
      <c r="E43" s="24" t="s">
        <v>158</v>
      </c>
      <c r="F43" s="24" t="s">
        <v>16</v>
      </c>
      <c r="G43" s="24"/>
      <c r="H43" s="24" t="s">
        <v>17</v>
      </c>
      <c r="I43" s="18" t="s">
        <v>17</v>
      </c>
      <c r="J43" s="25"/>
    </row>
    <row r="44" spans="1:10" s="10" customFormat="1" ht="51" customHeight="1">
      <c r="A44" s="18">
        <v>42</v>
      </c>
      <c r="B44" s="57"/>
      <c r="C44" s="51"/>
      <c r="D44" s="24" t="s">
        <v>159</v>
      </c>
      <c r="E44" s="24" t="s">
        <v>160</v>
      </c>
      <c r="F44" s="23" t="s">
        <v>16</v>
      </c>
      <c r="G44" s="24"/>
      <c r="H44" s="24"/>
      <c r="I44" s="18" t="s">
        <v>17</v>
      </c>
      <c r="J44" s="25"/>
    </row>
    <row r="45" spans="1:10" s="10" customFormat="1" ht="51" customHeight="1">
      <c r="A45" s="18">
        <v>43</v>
      </c>
      <c r="B45" s="57"/>
      <c r="C45" s="24" t="s">
        <v>161</v>
      </c>
      <c r="D45" s="24" t="s">
        <v>159</v>
      </c>
      <c r="E45" s="24" t="s">
        <v>160</v>
      </c>
      <c r="F45" s="23" t="s">
        <v>16</v>
      </c>
      <c r="G45" s="24"/>
      <c r="H45" s="24"/>
      <c r="I45" s="18" t="s">
        <v>17</v>
      </c>
      <c r="J45" s="25"/>
    </row>
    <row r="46" spans="1:10" s="10" customFormat="1" ht="51" customHeight="1">
      <c r="A46" s="18">
        <v>44</v>
      </c>
      <c r="B46" s="57"/>
      <c r="C46" s="51" t="s">
        <v>162</v>
      </c>
      <c r="D46" s="24" t="s">
        <v>163</v>
      </c>
      <c r="E46" s="23" t="s">
        <v>164</v>
      </c>
      <c r="F46" s="23" t="s">
        <v>16</v>
      </c>
      <c r="G46" s="23"/>
      <c r="H46" s="23" t="s">
        <v>17</v>
      </c>
      <c r="I46" s="18" t="s">
        <v>17</v>
      </c>
      <c r="J46" s="25"/>
    </row>
    <row r="47" spans="1:10" s="10" customFormat="1" ht="51" customHeight="1">
      <c r="A47" s="18">
        <v>45</v>
      </c>
      <c r="B47" s="57"/>
      <c r="C47" s="51"/>
      <c r="D47" s="24" t="s">
        <v>165</v>
      </c>
      <c r="E47" s="27" t="s">
        <v>166</v>
      </c>
      <c r="F47" s="23" t="s">
        <v>16</v>
      </c>
      <c r="G47" s="23"/>
      <c r="H47" s="23"/>
      <c r="I47" s="18" t="s">
        <v>17</v>
      </c>
      <c r="J47" s="25"/>
    </row>
    <row r="48" spans="1:10" s="10" customFormat="1" ht="51" customHeight="1">
      <c r="A48" s="18">
        <v>46</v>
      </c>
      <c r="B48" s="57"/>
      <c r="C48" s="51"/>
      <c r="D48" s="18" t="s">
        <v>167</v>
      </c>
      <c r="E48" s="19" t="s">
        <v>168</v>
      </c>
      <c r="F48" s="19" t="s">
        <v>16</v>
      </c>
      <c r="G48" s="19"/>
      <c r="H48" s="19"/>
      <c r="I48" s="18" t="s">
        <v>17</v>
      </c>
      <c r="J48" s="24"/>
    </row>
    <row r="49" spans="1:10" s="10" customFormat="1" ht="87.75" customHeight="1">
      <c r="A49" s="18">
        <v>47</v>
      </c>
      <c r="B49" s="49" t="s">
        <v>179</v>
      </c>
      <c r="C49" s="49" t="s">
        <v>179</v>
      </c>
      <c r="D49" s="18" t="s">
        <v>180</v>
      </c>
      <c r="E49" s="19" t="s">
        <v>181</v>
      </c>
      <c r="F49" s="19" t="s">
        <v>16</v>
      </c>
      <c r="G49" s="19" t="s">
        <v>17</v>
      </c>
      <c r="H49" s="19"/>
      <c r="I49" s="18" t="s">
        <v>17</v>
      </c>
      <c r="J49" s="20" t="s">
        <v>18</v>
      </c>
    </row>
    <row r="50" spans="1:10" s="10" customFormat="1" ht="54.95" customHeight="1">
      <c r="A50" s="18">
        <v>48</v>
      </c>
      <c r="B50" s="49"/>
      <c r="C50" s="49"/>
      <c r="D50" s="18" t="s">
        <v>182</v>
      </c>
      <c r="E50" s="19" t="s">
        <v>183</v>
      </c>
      <c r="F50" s="19" t="s">
        <v>16</v>
      </c>
      <c r="G50" s="19"/>
      <c r="H50" s="19"/>
      <c r="I50" s="18" t="s">
        <v>17</v>
      </c>
      <c r="J50" s="22"/>
    </row>
    <row r="51" spans="1:10" s="10" customFormat="1" ht="54.95" customHeight="1">
      <c r="A51" s="18">
        <v>49</v>
      </c>
      <c r="B51" s="49" t="s">
        <v>393</v>
      </c>
      <c r="C51" s="49" t="s">
        <v>187</v>
      </c>
      <c r="D51" s="18" t="s">
        <v>188</v>
      </c>
      <c r="E51" s="19" t="s">
        <v>189</v>
      </c>
      <c r="F51" s="19" t="s">
        <v>16</v>
      </c>
      <c r="G51" s="19"/>
      <c r="H51" s="19" t="s">
        <v>17</v>
      </c>
      <c r="I51" s="18" t="s">
        <v>17</v>
      </c>
      <c r="J51" s="22"/>
    </row>
    <row r="52" spans="1:10" s="10" customFormat="1" ht="54.95" customHeight="1">
      <c r="A52" s="18">
        <v>50</v>
      </c>
      <c r="B52" s="49"/>
      <c r="C52" s="49"/>
      <c r="D52" s="18" t="s">
        <v>190</v>
      </c>
      <c r="E52" s="19" t="s">
        <v>191</v>
      </c>
      <c r="F52" s="19" t="s">
        <v>16</v>
      </c>
      <c r="G52" s="19"/>
      <c r="H52" s="19"/>
      <c r="I52" s="18" t="s">
        <v>17</v>
      </c>
      <c r="J52" s="22"/>
    </row>
    <row r="53" spans="1:10" s="10" customFormat="1" ht="54.95" customHeight="1">
      <c r="A53" s="18">
        <v>51</v>
      </c>
      <c r="B53" s="57" t="s">
        <v>394</v>
      </c>
      <c r="C53" s="26" t="s">
        <v>197</v>
      </c>
      <c r="D53" s="24" t="s">
        <v>198</v>
      </c>
      <c r="E53" s="23" t="s">
        <v>199</v>
      </c>
      <c r="F53" s="23" t="s">
        <v>16</v>
      </c>
      <c r="G53" s="23"/>
      <c r="H53" s="23" t="s">
        <v>17</v>
      </c>
      <c r="I53" s="18" t="s">
        <v>17</v>
      </c>
      <c r="J53" s="25"/>
    </row>
    <row r="54" spans="1:10" s="10" customFormat="1" ht="60" customHeight="1">
      <c r="A54" s="18">
        <v>52</v>
      </c>
      <c r="B54" s="57"/>
      <c r="C54" s="26" t="s">
        <v>200</v>
      </c>
      <c r="D54" s="24" t="s">
        <v>201</v>
      </c>
      <c r="E54" s="23" t="s">
        <v>202</v>
      </c>
      <c r="F54" s="23" t="s">
        <v>16</v>
      </c>
      <c r="G54" s="23"/>
      <c r="H54" s="23"/>
      <c r="I54" s="18" t="s">
        <v>17</v>
      </c>
      <c r="J54" s="25"/>
    </row>
    <row r="55" spans="1:10" s="10" customFormat="1" ht="48" customHeight="1">
      <c r="A55" s="18">
        <v>53</v>
      </c>
      <c r="B55" s="57"/>
      <c r="C55" s="57" t="s">
        <v>203</v>
      </c>
      <c r="D55" s="24" t="s">
        <v>204</v>
      </c>
      <c r="E55" s="23" t="s">
        <v>205</v>
      </c>
      <c r="F55" s="23" t="s">
        <v>16</v>
      </c>
      <c r="G55" s="23"/>
      <c r="H55" s="23" t="s">
        <v>17</v>
      </c>
      <c r="I55" s="18" t="s">
        <v>17</v>
      </c>
      <c r="J55" s="25"/>
    </row>
    <row r="56" spans="1:10" s="10" customFormat="1" ht="48" customHeight="1">
      <c r="A56" s="18">
        <v>54</v>
      </c>
      <c r="B56" s="57"/>
      <c r="C56" s="57"/>
      <c r="D56" s="24" t="s">
        <v>206</v>
      </c>
      <c r="E56" s="23" t="s">
        <v>207</v>
      </c>
      <c r="F56" s="23" t="s">
        <v>16</v>
      </c>
      <c r="G56" s="23"/>
      <c r="H56" s="23" t="s">
        <v>17</v>
      </c>
      <c r="I56" s="18" t="s">
        <v>17</v>
      </c>
      <c r="J56" s="25"/>
    </row>
    <row r="57" spans="1:10" s="10" customFormat="1" ht="48" customHeight="1">
      <c r="A57" s="18">
        <v>55</v>
      </c>
      <c r="B57" s="57"/>
      <c r="C57" s="57"/>
      <c r="D57" s="24" t="s">
        <v>208</v>
      </c>
      <c r="E57" s="23" t="s">
        <v>209</v>
      </c>
      <c r="F57" s="23" t="s">
        <v>16</v>
      </c>
      <c r="G57" s="23"/>
      <c r="H57" s="23"/>
      <c r="I57" s="18" t="s">
        <v>17</v>
      </c>
      <c r="J57" s="25"/>
    </row>
    <row r="58" spans="1:10" s="10" customFormat="1" ht="48" customHeight="1">
      <c r="A58" s="18">
        <v>56</v>
      </c>
      <c r="B58" s="49" t="s">
        <v>395</v>
      </c>
      <c r="C58" s="49" t="s">
        <v>217</v>
      </c>
      <c r="D58" s="18" t="s">
        <v>67</v>
      </c>
      <c r="E58" s="19" t="s">
        <v>68</v>
      </c>
      <c r="F58" s="19" t="s">
        <v>16</v>
      </c>
      <c r="G58" s="19"/>
      <c r="H58" s="19" t="s">
        <v>17</v>
      </c>
      <c r="I58" s="18" t="s">
        <v>17</v>
      </c>
      <c r="J58" s="22"/>
    </row>
    <row r="59" spans="1:10" s="10" customFormat="1" ht="48" customHeight="1">
      <c r="A59" s="18">
        <v>57</v>
      </c>
      <c r="B59" s="49"/>
      <c r="C59" s="49"/>
      <c r="D59" s="18" t="s">
        <v>218</v>
      </c>
      <c r="E59" s="19" t="s">
        <v>219</v>
      </c>
      <c r="F59" s="19" t="s">
        <v>16</v>
      </c>
      <c r="G59" s="19"/>
      <c r="H59" s="19"/>
      <c r="I59" s="18" t="s">
        <v>17</v>
      </c>
      <c r="J59" s="22"/>
    </row>
    <row r="60" spans="1:10" s="10" customFormat="1" ht="48" customHeight="1">
      <c r="A60" s="18">
        <v>58</v>
      </c>
      <c r="B60" s="49"/>
      <c r="C60" s="49"/>
      <c r="D60" s="18" t="s">
        <v>220</v>
      </c>
      <c r="E60" s="36" t="s">
        <v>221</v>
      </c>
      <c r="F60" s="19" t="s">
        <v>16</v>
      </c>
      <c r="G60" s="19"/>
      <c r="H60" s="19"/>
      <c r="I60" s="18" t="s">
        <v>17</v>
      </c>
      <c r="J60" s="22"/>
    </row>
    <row r="61" spans="1:10" s="10" customFormat="1" ht="48" customHeight="1">
      <c r="A61" s="18">
        <v>59</v>
      </c>
      <c r="B61" s="49"/>
      <c r="C61" s="49" t="s">
        <v>222</v>
      </c>
      <c r="D61" s="18" t="s">
        <v>223</v>
      </c>
      <c r="E61" s="19" t="s">
        <v>224</v>
      </c>
      <c r="F61" s="19" t="s">
        <v>16</v>
      </c>
      <c r="G61" s="19"/>
      <c r="H61" s="19" t="s">
        <v>17</v>
      </c>
      <c r="I61" s="18" t="s">
        <v>17</v>
      </c>
      <c r="J61" s="22"/>
    </row>
    <row r="62" spans="1:10" s="10" customFormat="1" ht="48" customHeight="1">
      <c r="A62" s="18">
        <v>60</v>
      </c>
      <c r="B62" s="49"/>
      <c r="C62" s="49"/>
      <c r="D62" s="18" t="s">
        <v>225</v>
      </c>
      <c r="E62" s="19" t="s">
        <v>226</v>
      </c>
      <c r="F62" s="19" t="s">
        <v>16</v>
      </c>
      <c r="G62" s="19"/>
      <c r="H62" s="19"/>
      <c r="I62" s="18" t="s">
        <v>17</v>
      </c>
      <c r="J62" s="22"/>
    </row>
    <row r="63" spans="1:10" s="10" customFormat="1" ht="48" customHeight="1">
      <c r="A63" s="18">
        <v>61</v>
      </c>
      <c r="B63" s="49"/>
      <c r="C63" s="18" t="s">
        <v>227</v>
      </c>
      <c r="D63" s="18" t="s">
        <v>228</v>
      </c>
      <c r="E63" s="19" t="s">
        <v>229</v>
      </c>
      <c r="F63" s="19" t="s">
        <v>16</v>
      </c>
      <c r="G63" s="19"/>
      <c r="H63" s="19" t="s">
        <v>17</v>
      </c>
      <c r="I63" s="18" t="s">
        <v>17</v>
      </c>
      <c r="J63" s="22"/>
    </row>
    <row r="64" spans="1:10" s="10" customFormat="1" ht="48" customHeight="1">
      <c r="A64" s="18">
        <v>62</v>
      </c>
      <c r="B64" s="49"/>
      <c r="C64" s="18" t="s">
        <v>230</v>
      </c>
      <c r="D64" s="18" t="s">
        <v>231</v>
      </c>
      <c r="E64" s="19" t="s">
        <v>232</v>
      </c>
      <c r="F64" s="19" t="s">
        <v>16</v>
      </c>
      <c r="G64" s="19"/>
      <c r="H64" s="19" t="s">
        <v>17</v>
      </c>
      <c r="I64" s="18" t="s">
        <v>17</v>
      </c>
      <c r="J64" s="22"/>
    </row>
    <row r="65" spans="1:10" s="10" customFormat="1" ht="48" customHeight="1">
      <c r="A65" s="18">
        <v>63</v>
      </c>
      <c r="B65" s="49"/>
      <c r="C65" s="18" t="s">
        <v>233</v>
      </c>
      <c r="D65" s="18" t="s">
        <v>234</v>
      </c>
      <c r="E65" s="19" t="s">
        <v>235</v>
      </c>
      <c r="F65" s="19" t="s">
        <v>16</v>
      </c>
      <c r="G65" s="19"/>
      <c r="H65" s="19" t="s">
        <v>17</v>
      </c>
      <c r="I65" s="18" t="s">
        <v>17</v>
      </c>
      <c r="J65" s="22"/>
    </row>
    <row r="66" spans="1:10" s="10" customFormat="1" ht="48" customHeight="1">
      <c r="A66" s="18">
        <v>64</v>
      </c>
      <c r="B66" s="49"/>
      <c r="C66" s="49" t="s">
        <v>236</v>
      </c>
      <c r="D66" s="18" t="s">
        <v>157</v>
      </c>
      <c r="E66" s="19" t="s">
        <v>158</v>
      </c>
      <c r="F66" s="19" t="s">
        <v>16</v>
      </c>
      <c r="G66" s="19"/>
      <c r="H66" s="19" t="s">
        <v>17</v>
      </c>
      <c r="I66" s="18" t="s">
        <v>17</v>
      </c>
      <c r="J66" s="22"/>
    </row>
    <row r="67" spans="1:10" s="10" customFormat="1" ht="48" customHeight="1">
      <c r="A67" s="18">
        <v>65</v>
      </c>
      <c r="B67" s="56"/>
      <c r="C67" s="56"/>
      <c r="D67" s="18" t="s">
        <v>237</v>
      </c>
      <c r="E67" s="19" t="s">
        <v>238</v>
      </c>
      <c r="F67" s="19" t="s">
        <v>16</v>
      </c>
      <c r="G67" s="19"/>
      <c r="H67" s="19"/>
      <c r="I67" s="18" t="s">
        <v>17</v>
      </c>
      <c r="J67" s="22"/>
    </row>
    <row r="68" spans="1:10" s="10" customFormat="1" ht="48" customHeight="1">
      <c r="A68" s="18">
        <v>66</v>
      </c>
      <c r="B68" s="49"/>
      <c r="C68" s="49" t="s">
        <v>239</v>
      </c>
      <c r="D68" s="18" t="s">
        <v>240</v>
      </c>
      <c r="E68" s="19" t="s">
        <v>241</v>
      </c>
      <c r="F68" s="19" t="s">
        <v>16</v>
      </c>
      <c r="G68" s="19"/>
      <c r="H68" s="19"/>
      <c r="I68" s="18" t="s">
        <v>17</v>
      </c>
      <c r="J68" s="22"/>
    </row>
    <row r="69" spans="1:10" s="10" customFormat="1" ht="76.5">
      <c r="A69" s="18">
        <v>67</v>
      </c>
      <c r="B69" s="49"/>
      <c r="C69" s="49"/>
      <c r="D69" s="18" t="s">
        <v>69</v>
      </c>
      <c r="E69" s="19" t="s">
        <v>70</v>
      </c>
      <c r="F69" s="19" t="s">
        <v>16</v>
      </c>
      <c r="G69" s="19" t="s">
        <v>17</v>
      </c>
      <c r="H69" s="19" t="s">
        <v>17</v>
      </c>
      <c r="I69" s="18" t="s">
        <v>17</v>
      </c>
      <c r="J69" s="20" t="s">
        <v>18</v>
      </c>
    </row>
    <row r="70" spans="1:10" s="10" customFormat="1" ht="76.5" customHeight="1">
      <c r="A70" s="18">
        <v>68</v>
      </c>
      <c r="B70" s="57" t="s">
        <v>396</v>
      </c>
      <c r="C70" s="57" t="s">
        <v>249</v>
      </c>
      <c r="D70" s="24" t="s">
        <v>250</v>
      </c>
      <c r="E70" s="23" t="s">
        <v>251</v>
      </c>
      <c r="F70" s="23" t="s">
        <v>16</v>
      </c>
      <c r="G70" s="23" t="s">
        <v>17</v>
      </c>
      <c r="H70" s="23" t="s">
        <v>17</v>
      </c>
      <c r="I70" s="18" t="s">
        <v>17</v>
      </c>
      <c r="J70" s="32" t="s">
        <v>18</v>
      </c>
    </row>
    <row r="71" spans="1:10" s="10" customFormat="1" ht="42" customHeight="1">
      <c r="A71" s="18">
        <v>69</v>
      </c>
      <c r="B71" s="57"/>
      <c r="C71" s="57"/>
      <c r="D71" s="24" t="s">
        <v>252</v>
      </c>
      <c r="E71" s="23" t="s">
        <v>253</v>
      </c>
      <c r="F71" s="23" t="s">
        <v>16</v>
      </c>
      <c r="G71" s="23"/>
      <c r="H71" s="23"/>
      <c r="I71" s="18" t="s">
        <v>17</v>
      </c>
      <c r="J71" s="25"/>
    </row>
    <row r="72" spans="1:10" s="10" customFormat="1" ht="42" customHeight="1">
      <c r="A72" s="18">
        <v>70</v>
      </c>
      <c r="B72" s="57"/>
      <c r="C72" s="57" t="s">
        <v>254</v>
      </c>
      <c r="D72" s="24" t="s">
        <v>255</v>
      </c>
      <c r="E72" s="23" t="s">
        <v>256</v>
      </c>
      <c r="F72" s="23" t="s">
        <v>16</v>
      </c>
      <c r="G72" s="23"/>
      <c r="H72" s="23"/>
      <c r="I72" s="18" t="s">
        <v>17</v>
      </c>
      <c r="J72" s="25"/>
    </row>
    <row r="73" spans="1:10" s="10" customFormat="1" ht="42" customHeight="1">
      <c r="A73" s="18">
        <v>71</v>
      </c>
      <c r="B73" s="57"/>
      <c r="C73" s="57"/>
      <c r="D73" s="24" t="s">
        <v>23</v>
      </c>
      <c r="E73" s="23" t="s">
        <v>24</v>
      </c>
      <c r="F73" s="23" t="s">
        <v>16</v>
      </c>
      <c r="G73" s="23"/>
      <c r="H73" s="23" t="s">
        <v>17</v>
      </c>
      <c r="I73" s="18" t="s">
        <v>17</v>
      </c>
      <c r="J73" s="25"/>
    </row>
    <row r="74" spans="1:10" s="10" customFormat="1" ht="42" customHeight="1">
      <c r="A74" s="18">
        <v>72</v>
      </c>
      <c r="B74" s="57"/>
      <c r="C74" s="57" t="s">
        <v>257</v>
      </c>
      <c r="D74" s="24" t="s">
        <v>258</v>
      </c>
      <c r="E74" s="23" t="s">
        <v>259</v>
      </c>
      <c r="F74" s="23" t="s">
        <v>16</v>
      </c>
      <c r="G74" s="23"/>
      <c r="H74" s="23"/>
      <c r="I74" s="18" t="s">
        <v>17</v>
      </c>
      <c r="J74" s="25"/>
    </row>
    <row r="75" spans="1:10" s="10" customFormat="1" ht="42" customHeight="1">
      <c r="A75" s="18">
        <v>73</v>
      </c>
      <c r="B75" s="57"/>
      <c r="C75" s="57"/>
      <c r="D75" s="24" t="s">
        <v>260</v>
      </c>
      <c r="E75" s="23" t="s">
        <v>261</v>
      </c>
      <c r="F75" s="23" t="s">
        <v>16</v>
      </c>
      <c r="G75" s="23"/>
      <c r="H75" s="23"/>
      <c r="I75" s="18" t="s">
        <v>17</v>
      </c>
      <c r="J75" s="25"/>
    </row>
    <row r="76" spans="1:10" s="10" customFormat="1" ht="42" customHeight="1">
      <c r="A76" s="18">
        <v>74</v>
      </c>
      <c r="B76" s="57"/>
      <c r="C76" s="57"/>
      <c r="D76" s="24" t="s">
        <v>262</v>
      </c>
      <c r="E76" s="23" t="s">
        <v>263</v>
      </c>
      <c r="F76" s="23" t="s">
        <v>16</v>
      </c>
      <c r="G76" s="23"/>
      <c r="H76" s="23"/>
      <c r="I76" s="18" t="s">
        <v>17</v>
      </c>
      <c r="J76" s="25"/>
    </row>
    <row r="77" spans="1:10" s="10" customFormat="1" ht="42" customHeight="1">
      <c r="A77" s="18">
        <v>75</v>
      </c>
      <c r="B77" s="57"/>
      <c r="C77" s="57"/>
      <c r="D77" s="24" t="s">
        <v>264</v>
      </c>
      <c r="E77" s="37" t="s">
        <v>265</v>
      </c>
      <c r="F77" s="23" t="s">
        <v>16</v>
      </c>
      <c r="G77" s="23"/>
      <c r="H77" s="23"/>
      <c r="I77" s="18" t="s">
        <v>17</v>
      </c>
      <c r="J77" s="25"/>
    </row>
    <row r="78" spans="1:10" s="10" customFormat="1" ht="42" customHeight="1">
      <c r="A78" s="18">
        <v>76</v>
      </c>
      <c r="B78" s="57"/>
      <c r="C78" s="57"/>
      <c r="D78" s="24" t="s">
        <v>23</v>
      </c>
      <c r="E78" s="23" t="s">
        <v>24</v>
      </c>
      <c r="F78" s="23" t="s">
        <v>16</v>
      </c>
      <c r="G78" s="23"/>
      <c r="H78" s="23" t="s">
        <v>17</v>
      </c>
      <c r="I78" s="18" t="s">
        <v>17</v>
      </c>
      <c r="J78" s="25"/>
    </row>
    <row r="79" spans="1:10" s="10" customFormat="1" ht="39.950000000000003" customHeight="1">
      <c r="A79" s="18">
        <v>77</v>
      </c>
      <c r="B79" s="57"/>
      <c r="C79" s="57"/>
      <c r="D79" s="24" t="s">
        <v>266</v>
      </c>
      <c r="E79" s="38" t="s">
        <v>267</v>
      </c>
      <c r="F79" s="23" t="s">
        <v>16</v>
      </c>
      <c r="G79" s="23"/>
      <c r="H79" s="23"/>
      <c r="I79" s="18" t="s">
        <v>17</v>
      </c>
      <c r="J79" s="32"/>
    </row>
    <row r="80" spans="1:10" s="10" customFormat="1" ht="76.5" customHeight="1">
      <c r="A80" s="18">
        <v>78</v>
      </c>
      <c r="B80" s="57"/>
      <c r="C80" s="57" t="s">
        <v>268</v>
      </c>
      <c r="D80" s="24" t="s">
        <v>269</v>
      </c>
      <c r="E80" s="23" t="s">
        <v>270</v>
      </c>
      <c r="F80" s="23" t="s">
        <v>16</v>
      </c>
      <c r="G80" s="23" t="s">
        <v>17</v>
      </c>
      <c r="H80" s="23" t="s">
        <v>17</v>
      </c>
      <c r="I80" s="18" t="s">
        <v>17</v>
      </c>
      <c r="J80" s="32" t="s">
        <v>18</v>
      </c>
    </row>
    <row r="81" spans="1:10" s="10" customFormat="1" ht="42" customHeight="1">
      <c r="A81" s="18">
        <v>79</v>
      </c>
      <c r="B81" s="57"/>
      <c r="C81" s="57"/>
      <c r="D81" s="24" t="s">
        <v>271</v>
      </c>
      <c r="E81" s="23" t="s">
        <v>272</v>
      </c>
      <c r="F81" s="23" t="s">
        <v>16</v>
      </c>
      <c r="G81" s="23"/>
      <c r="H81" s="23"/>
      <c r="I81" s="18" t="s">
        <v>17</v>
      </c>
      <c r="J81" s="25"/>
    </row>
    <row r="82" spans="1:10" s="10" customFormat="1" ht="42" customHeight="1">
      <c r="A82" s="18">
        <v>80</v>
      </c>
      <c r="B82" s="57" t="s">
        <v>397</v>
      </c>
      <c r="C82" s="57" t="s">
        <v>278</v>
      </c>
      <c r="D82" s="24" t="s">
        <v>279</v>
      </c>
      <c r="E82" s="23" t="s">
        <v>280</v>
      </c>
      <c r="F82" s="23" t="s">
        <v>16</v>
      </c>
      <c r="G82" s="23"/>
      <c r="H82" s="23"/>
      <c r="I82" s="18" t="s">
        <v>17</v>
      </c>
      <c r="J82" s="25"/>
    </row>
    <row r="83" spans="1:10" s="10" customFormat="1" ht="42" customHeight="1">
      <c r="A83" s="18">
        <v>81</v>
      </c>
      <c r="B83" s="57"/>
      <c r="C83" s="57"/>
      <c r="D83" s="24" t="s">
        <v>281</v>
      </c>
      <c r="E83" s="23" t="s">
        <v>282</v>
      </c>
      <c r="F83" s="23" t="s">
        <v>16</v>
      </c>
      <c r="G83" s="23"/>
      <c r="H83" s="23"/>
      <c r="I83" s="18" t="s">
        <v>17</v>
      </c>
      <c r="J83" s="25"/>
    </row>
    <row r="84" spans="1:10" s="10" customFormat="1" ht="66.95" customHeight="1">
      <c r="A84" s="18">
        <v>82</v>
      </c>
      <c r="B84" s="57"/>
      <c r="C84" s="57"/>
      <c r="D84" s="24" t="s">
        <v>283</v>
      </c>
      <c r="E84" s="23" t="s">
        <v>284</v>
      </c>
      <c r="F84" s="23" t="s">
        <v>16</v>
      </c>
      <c r="G84" s="23"/>
      <c r="H84" s="24"/>
      <c r="I84" s="18" t="s">
        <v>17</v>
      </c>
      <c r="J84" s="25"/>
    </row>
    <row r="85" spans="1:10" s="10" customFormat="1" ht="42" customHeight="1">
      <c r="A85" s="18">
        <v>83</v>
      </c>
      <c r="B85" s="57"/>
      <c r="C85" s="57" t="s">
        <v>285</v>
      </c>
      <c r="D85" s="24" t="s">
        <v>286</v>
      </c>
      <c r="E85" s="23" t="s">
        <v>287</v>
      </c>
      <c r="F85" s="23" t="s">
        <v>16</v>
      </c>
      <c r="G85" s="23"/>
      <c r="H85" s="24" t="s">
        <v>17</v>
      </c>
      <c r="I85" s="18" t="s">
        <v>17</v>
      </c>
      <c r="J85" s="25"/>
    </row>
    <row r="86" spans="1:10" s="10" customFormat="1" ht="42" customHeight="1">
      <c r="A86" s="18">
        <v>84</v>
      </c>
      <c r="B86" s="57"/>
      <c r="C86" s="57"/>
      <c r="D86" s="24" t="s">
        <v>288</v>
      </c>
      <c r="E86" s="23" t="s">
        <v>289</v>
      </c>
      <c r="F86" s="23" t="s">
        <v>16</v>
      </c>
      <c r="G86" s="23"/>
      <c r="H86" s="23"/>
      <c r="I86" s="18" t="s">
        <v>17</v>
      </c>
      <c r="J86" s="25"/>
    </row>
    <row r="87" spans="1:10" s="10" customFormat="1" ht="42" customHeight="1">
      <c r="A87" s="18">
        <v>85</v>
      </c>
      <c r="B87" s="57"/>
      <c r="C87" s="57"/>
      <c r="D87" s="24" t="s">
        <v>290</v>
      </c>
      <c r="E87" s="23" t="s">
        <v>291</v>
      </c>
      <c r="F87" s="23" t="s">
        <v>16</v>
      </c>
      <c r="G87" s="23"/>
      <c r="H87" s="23"/>
      <c r="I87" s="18" t="s">
        <v>17</v>
      </c>
      <c r="J87" s="25"/>
    </row>
    <row r="88" spans="1:10" s="10" customFormat="1" ht="42" customHeight="1">
      <c r="A88" s="18">
        <v>86</v>
      </c>
      <c r="B88" s="57"/>
      <c r="C88" s="57"/>
      <c r="D88" s="24" t="s">
        <v>292</v>
      </c>
      <c r="E88" s="23" t="s">
        <v>293</v>
      </c>
      <c r="F88" s="23" t="s">
        <v>16</v>
      </c>
      <c r="G88" s="23"/>
      <c r="H88" s="23"/>
      <c r="I88" s="18" t="s">
        <v>17</v>
      </c>
      <c r="J88" s="25"/>
    </row>
    <row r="89" spans="1:10" s="10" customFormat="1" ht="42" customHeight="1">
      <c r="A89" s="18">
        <v>87</v>
      </c>
      <c r="B89" s="57"/>
      <c r="C89" s="23" t="s">
        <v>294</v>
      </c>
      <c r="D89" s="24" t="s">
        <v>295</v>
      </c>
      <c r="E89" s="23" t="s">
        <v>296</v>
      </c>
      <c r="F89" s="23" t="s">
        <v>16</v>
      </c>
      <c r="G89" s="23"/>
      <c r="H89" s="23"/>
      <c r="I89" s="18" t="s">
        <v>17</v>
      </c>
      <c r="J89" s="25"/>
    </row>
    <row r="90" spans="1:10" s="10" customFormat="1" ht="54.95" customHeight="1">
      <c r="A90" s="18">
        <v>88</v>
      </c>
      <c r="B90" s="57" t="s">
        <v>300</v>
      </c>
      <c r="C90" s="57" t="s">
        <v>300</v>
      </c>
      <c r="D90" s="24" t="s">
        <v>204</v>
      </c>
      <c r="E90" s="23" t="s">
        <v>205</v>
      </c>
      <c r="F90" s="23" t="s">
        <v>16</v>
      </c>
      <c r="G90" s="23"/>
      <c r="H90" s="23" t="s">
        <v>17</v>
      </c>
      <c r="I90" s="18" t="s">
        <v>17</v>
      </c>
      <c r="J90" s="25"/>
    </row>
    <row r="91" spans="1:10" s="10" customFormat="1" ht="54.95" customHeight="1">
      <c r="A91" s="18">
        <v>89</v>
      </c>
      <c r="B91" s="57"/>
      <c r="C91" s="57"/>
      <c r="D91" s="24" t="s">
        <v>301</v>
      </c>
      <c r="E91" s="23" t="s">
        <v>302</v>
      </c>
      <c r="F91" s="23" t="s">
        <v>16</v>
      </c>
      <c r="G91" s="23"/>
      <c r="H91" s="23"/>
      <c r="I91" s="18" t="s">
        <v>17</v>
      </c>
      <c r="J91" s="25"/>
    </row>
    <row r="92" spans="1:10" s="10" customFormat="1" ht="54.95" customHeight="1">
      <c r="A92" s="18">
        <v>90</v>
      </c>
      <c r="B92" s="57"/>
      <c r="C92" s="57"/>
      <c r="D92" s="24" t="s">
        <v>303</v>
      </c>
      <c r="E92" s="23" t="s">
        <v>304</v>
      </c>
      <c r="F92" s="23" t="s">
        <v>16</v>
      </c>
      <c r="G92" s="23"/>
      <c r="H92" s="23"/>
      <c r="I92" s="18" t="s">
        <v>17</v>
      </c>
      <c r="J92" s="25"/>
    </row>
    <row r="93" spans="1:10" s="10" customFormat="1" ht="48" customHeight="1">
      <c r="A93" s="18">
        <v>91</v>
      </c>
      <c r="B93" s="57" t="s">
        <v>398</v>
      </c>
      <c r="C93" s="57" t="s">
        <v>310</v>
      </c>
      <c r="D93" s="24" t="s">
        <v>311</v>
      </c>
      <c r="E93" s="23" t="s">
        <v>312</v>
      </c>
      <c r="F93" s="23" t="s">
        <v>16</v>
      </c>
      <c r="G93" s="23"/>
      <c r="H93" s="23"/>
      <c r="I93" s="18" t="s">
        <v>17</v>
      </c>
      <c r="J93" s="25"/>
    </row>
    <row r="94" spans="1:10" s="10" customFormat="1" ht="48" customHeight="1">
      <c r="A94" s="18">
        <v>92</v>
      </c>
      <c r="B94" s="57"/>
      <c r="C94" s="57"/>
      <c r="D94" s="24" t="s">
        <v>313</v>
      </c>
      <c r="E94" s="37" t="s">
        <v>314</v>
      </c>
      <c r="F94" s="23" t="s">
        <v>16</v>
      </c>
      <c r="G94" s="23"/>
      <c r="H94" s="23"/>
      <c r="I94" s="18" t="s">
        <v>17</v>
      </c>
      <c r="J94" s="25"/>
    </row>
    <row r="95" spans="1:10" s="10" customFormat="1" ht="48" customHeight="1">
      <c r="A95" s="18">
        <v>93</v>
      </c>
      <c r="B95" s="57"/>
      <c r="C95" s="57" t="s">
        <v>315</v>
      </c>
      <c r="D95" s="24" t="s">
        <v>316</v>
      </c>
      <c r="E95" s="23" t="s">
        <v>317</v>
      </c>
      <c r="F95" s="23" t="s">
        <v>16</v>
      </c>
      <c r="G95" s="23"/>
      <c r="H95" s="23" t="s">
        <v>17</v>
      </c>
      <c r="I95" s="18" t="s">
        <v>17</v>
      </c>
      <c r="J95" s="25"/>
    </row>
    <row r="96" spans="1:10" s="10" customFormat="1" ht="48" customHeight="1">
      <c r="A96" s="18">
        <v>94</v>
      </c>
      <c r="B96" s="57"/>
      <c r="C96" s="57"/>
      <c r="D96" s="24" t="s">
        <v>318</v>
      </c>
      <c r="E96" s="23" t="s">
        <v>319</v>
      </c>
      <c r="F96" s="23" t="s">
        <v>16</v>
      </c>
      <c r="G96" s="23"/>
      <c r="H96" s="23"/>
      <c r="I96" s="18" t="s">
        <v>17</v>
      </c>
      <c r="J96" s="25"/>
    </row>
    <row r="97" spans="1:10" s="10" customFormat="1" ht="48" customHeight="1">
      <c r="A97" s="18">
        <v>95</v>
      </c>
      <c r="B97" s="57"/>
      <c r="C97" s="57" t="s">
        <v>320</v>
      </c>
      <c r="D97" s="24" t="s">
        <v>321</v>
      </c>
      <c r="E97" s="23" t="s">
        <v>322</v>
      </c>
      <c r="F97" s="23" t="s">
        <v>16</v>
      </c>
      <c r="G97" s="23"/>
      <c r="H97" s="23" t="s">
        <v>17</v>
      </c>
      <c r="I97" s="18" t="s">
        <v>17</v>
      </c>
      <c r="J97" s="25"/>
    </row>
    <row r="98" spans="1:10" s="10" customFormat="1" ht="48" customHeight="1">
      <c r="A98" s="18">
        <v>96</v>
      </c>
      <c r="B98" s="57"/>
      <c r="C98" s="57"/>
      <c r="D98" s="24" t="s">
        <v>323</v>
      </c>
      <c r="E98" s="23" t="s">
        <v>324</v>
      </c>
      <c r="F98" s="23" t="s">
        <v>16</v>
      </c>
      <c r="G98" s="23"/>
      <c r="H98" s="23"/>
      <c r="I98" s="18" t="s">
        <v>17</v>
      </c>
      <c r="J98" s="25"/>
    </row>
    <row r="99" spans="1:10" s="10" customFormat="1" ht="48" customHeight="1">
      <c r="A99" s="18">
        <v>97</v>
      </c>
      <c r="B99" s="57"/>
      <c r="C99" s="57"/>
      <c r="D99" s="24" t="s">
        <v>325</v>
      </c>
      <c r="E99" s="23" t="s">
        <v>326</v>
      </c>
      <c r="F99" s="23" t="s">
        <v>16</v>
      </c>
      <c r="G99" s="23"/>
      <c r="H99" s="23" t="s">
        <v>17</v>
      </c>
      <c r="I99" s="18" t="s">
        <v>17</v>
      </c>
      <c r="J99" s="25"/>
    </row>
    <row r="100" spans="1:10" s="10" customFormat="1" ht="48" customHeight="1">
      <c r="A100" s="18">
        <v>98</v>
      </c>
      <c r="B100" s="57"/>
      <c r="C100" s="26" t="s">
        <v>327</v>
      </c>
      <c r="D100" s="24" t="s">
        <v>328</v>
      </c>
      <c r="E100" s="23" t="s">
        <v>329</v>
      </c>
      <c r="F100" s="23" t="s">
        <v>16</v>
      </c>
      <c r="G100" s="23"/>
      <c r="H100" s="23" t="s">
        <v>17</v>
      </c>
      <c r="I100" s="18" t="s">
        <v>17</v>
      </c>
      <c r="J100" s="25"/>
    </row>
    <row r="101" spans="1:10" s="10" customFormat="1" ht="48" customHeight="1">
      <c r="A101" s="18">
        <v>99</v>
      </c>
      <c r="B101" s="57"/>
      <c r="C101" s="57" t="s">
        <v>330</v>
      </c>
      <c r="D101" s="24" t="s">
        <v>331</v>
      </c>
      <c r="E101" s="23" t="s">
        <v>332</v>
      </c>
      <c r="F101" s="23" t="s">
        <v>16</v>
      </c>
      <c r="G101" s="23"/>
      <c r="H101" s="23" t="s">
        <v>17</v>
      </c>
      <c r="I101" s="18" t="s">
        <v>17</v>
      </c>
      <c r="J101" s="25"/>
    </row>
    <row r="102" spans="1:10" s="10" customFormat="1" ht="54" customHeight="1">
      <c r="A102" s="18">
        <v>100</v>
      </c>
      <c r="B102" s="57"/>
      <c r="C102" s="57"/>
      <c r="D102" s="24" t="s">
        <v>182</v>
      </c>
      <c r="E102" s="23" t="s">
        <v>183</v>
      </c>
      <c r="F102" s="23" t="s">
        <v>16</v>
      </c>
      <c r="G102" s="23"/>
      <c r="H102" s="23"/>
      <c r="I102" s="18" t="s">
        <v>17</v>
      </c>
      <c r="J102" s="25"/>
    </row>
    <row r="103" spans="1:10" s="10" customFormat="1" ht="54" customHeight="1">
      <c r="A103" s="18">
        <v>101</v>
      </c>
      <c r="B103" s="57"/>
      <c r="C103" s="57"/>
      <c r="D103" s="24" t="s">
        <v>333</v>
      </c>
      <c r="E103" s="23" t="s">
        <v>334</v>
      </c>
      <c r="F103" s="23" t="s">
        <v>16</v>
      </c>
      <c r="G103" s="23"/>
      <c r="H103" s="23"/>
      <c r="I103" s="18" t="s">
        <v>17</v>
      </c>
      <c r="J103" s="25"/>
    </row>
    <row r="104" spans="1:10" s="10" customFormat="1" ht="54" customHeight="1">
      <c r="A104" s="18">
        <v>102</v>
      </c>
      <c r="B104" s="57"/>
      <c r="C104" s="57" t="s">
        <v>335</v>
      </c>
      <c r="D104" s="24" t="s">
        <v>336</v>
      </c>
      <c r="E104" s="23" t="s">
        <v>337</v>
      </c>
      <c r="F104" s="23" t="s">
        <v>16</v>
      </c>
      <c r="G104" s="23"/>
      <c r="H104" s="23"/>
      <c r="I104" s="18" t="s">
        <v>17</v>
      </c>
      <c r="J104" s="25"/>
    </row>
    <row r="105" spans="1:10" s="10" customFormat="1" ht="54" customHeight="1">
      <c r="A105" s="18">
        <v>103</v>
      </c>
      <c r="B105" s="57"/>
      <c r="C105" s="57"/>
      <c r="D105" s="24" t="s">
        <v>338</v>
      </c>
      <c r="E105" s="23" t="s">
        <v>339</v>
      </c>
      <c r="F105" s="23" t="s">
        <v>16</v>
      </c>
      <c r="G105" s="23"/>
      <c r="H105" s="23"/>
      <c r="I105" s="18" t="s">
        <v>17</v>
      </c>
      <c r="J105" s="25"/>
    </row>
    <row r="106" spans="1:10" s="10" customFormat="1" ht="54" customHeight="1">
      <c r="A106" s="18">
        <v>104</v>
      </c>
      <c r="B106" s="57"/>
      <c r="C106" s="57" t="s">
        <v>340</v>
      </c>
      <c r="D106" s="24" t="s">
        <v>341</v>
      </c>
      <c r="E106" s="23" t="s">
        <v>342</v>
      </c>
      <c r="F106" s="23" t="s">
        <v>16</v>
      </c>
      <c r="G106" s="23"/>
      <c r="H106" s="23"/>
      <c r="I106" s="18" t="s">
        <v>17</v>
      </c>
      <c r="J106" s="25"/>
    </row>
    <row r="107" spans="1:10" s="10" customFormat="1" ht="54" customHeight="1">
      <c r="A107" s="18">
        <v>105</v>
      </c>
      <c r="B107" s="57"/>
      <c r="C107" s="57"/>
      <c r="D107" s="24" t="s">
        <v>343</v>
      </c>
      <c r="E107" s="38" t="s">
        <v>344</v>
      </c>
      <c r="F107" s="23" t="s">
        <v>16</v>
      </c>
      <c r="G107" s="23" t="s">
        <v>17</v>
      </c>
      <c r="H107" s="23"/>
      <c r="I107" s="18" t="s">
        <v>17</v>
      </c>
      <c r="J107" s="25" t="s">
        <v>18</v>
      </c>
    </row>
    <row r="108" spans="1:10" s="10" customFormat="1" ht="54" customHeight="1">
      <c r="A108" s="18">
        <v>106</v>
      </c>
      <c r="B108" s="57"/>
      <c r="C108" s="57"/>
      <c r="D108" s="24" t="s">
        <v>345</v>
      </c>
      <c r="E108" s="23" t="s">
        <v>346</v>
      </c>
      <c r="F108" s="23" t="s">
        <v>16</v>
      </c>
      <c r="G108" s="23"/>
      <c r="H108" s="23"/>
      <c r="I108" s="18" t="s">
        <v>17</v>
      </c>
      <c r="J108" s="25"/>
    </row>
    <row r="109" spans="1:10" s="10" customFormat="1" ht="54" customHeight="1">
      <c r="A109" s="18">
        <v>107</v>
      </c>
      <c r="B109" s="57"/>
      <c r="C109" s="57" t="s">
        <v>347</v>
      </c>
      <c r="D109" s="24" t="s">
        <v>348</v>
      </c>
      <c r="E109" s="23" t="s">
        <v>349</v>
      </c>
      <c r="F109" s="23" t="s">
        <v>16</v>
      </c>
      <c r="G109" s="23"/>
      <c r="H109" s="23"/>
      <c r="I109" s="18" t="s">
        <v>17</v>
      </c>
      <c r="J109" s="25"/>
    </row>
    <row r="110" spans="1:10" s="10" customFormat="1" ht="76.5" customHeight="1">
      <c r="A110" s="18">
        <v>108</v>
      </c>
      <c r="B110" s="57"/>
      <c r="C110" s="57"/>
      <c r="D110" s="24" t="s">
        <v>350</v>
      </c>
      <c r="E110" s="23" t="s">
        <v>351</v>
      </c>
      <c r="F110" s="23" t="s">
        <v>16</v>
      </c>
      <c r="G110" s="23" t="s">
        <v>17</v>
      </c>
      <c r="H110" s="23"/>
      <c r="I110" s="18" t="s">
        <v>17</v>
      </c>
      <c r="J110" s="32" t="s">
        <v>18</v>
      </c>
    </row>
    <row r="111" spans="1:10" s="10" customFormat="1" ht="54" customHeight="1">
      <c r="A111" s="18">
        <v>109</v>
      </c>
      <c r="B111" s="57"/>
      <c r="C111" s="57"/>
      <c r="D111" s="24" t="s">
        <v>352</v>
      </c>
      <c r="E111" s="23" t="s">
        <v>353</v>
      </c>
      <c r="F111" s="23" t="s">
        <v>16</v>
      </c>
      <c r="G111" s="23"/>
      <c r="H111" s="23"/>
      <c r="I111" s="18" t="s">
        <v>17</v>
      </c>
      <c r="J111" s="25"/>
    </row>
    <row r="112" spans="1:10" s="10" customFormat="1" ht="45" customHeight="1">
      <c r="A112" s="18">
        <v>110</v>
      </c>
      <c r="B112" s="57" t="s">
        <v>367</v>
      </c>
      <c r="C112" s="57" t="s">
        <v>367</v>
      </c>
      <c r="D112" s="24" t="s">
        <v>368</v>
      </c>
      <c r="E112" s="23" t="s">
        <v>369</v>
      </c>
      <c r="F112" s="23" t="s">
        <v>16</v>
      </c>
      <c r="G112" s="23"/>
      <c r="H112" s="23" t="s">
        <v>17</v>
      </c>
      <c r="I112" s="18" t="s">
        <v>17</v>
      </c>
      <c r="J112" s="25"/>
    </row>
    <row r="113" spans="1:10" s="10" customFormat="1" ht="45" customHeight="1">
      <c r="A113" s="18">
        <v>111</v>
      </c>
      <c r="B113" s="57"/>
      <c r="C113" s="57"/>
      <c r="D113" s="24" t="s">
        <v>370</v>
      </c>
      <c r="E113" s="23" t="s">
        <v>371</v>
      </c>
      <c r="F113" s="23" t="s">
        <v>16</v>
      </c>
      <c r="G113" s="23"/>
      <c r="H113" s="23"/>
      <c r="I113" s="18" t="s">
        <v>17</v>
      </c>
      <c r="J113" s="32"/>
    </row>
    <row r="114" spans="1:10" s="10" customFormat="1" ht="45" customHeight="1">
      <c r="A114" s="18">
        <v>112</v>
      </c>
      <c r="B114" s="57"/>
      <c r="C114" s="57"/>
      <c r="D114" s="24" t="s">
        <v>372</v>
      </c>
      <c r="E114" s="38" t="s">
        <v>373</v>
      </c>
      <c r="F114" s="23" t="s">
        <v>16</v>
      </c>
      <c r="G114" s="23"/>
      <c r="H114" s="23" t="s">
        <v>17</v>
      </c>
      <c r="I114" s="18" t="s">
        <v>17</v>
      </c>
      <c r="J114" s="25"/>
    </row>
    <row r="115" spans="1:10" s="10" customFormat="1" ht="66.95" customHeight="1">
      <c r="A115" s="18">
        <v>113</v>
      </c>
      <c r="B115" s="26" t="s">
        <v>399</v>
      </c>
      <c r="C115" s="26" t="s">
        <v>377</v>
      </c>
      <c r="D115" s="24" t="s">
        <v>378</v>
      </c>
      <c r="E115" s="23" t="s">
        <v>379</v>
      </c>
      <c r="F115" s="23" t="s">
        <v>16</v>
      </c>
      <c r="G115" s="23"/>
      <c r="H115" s="23" t="s">
        <v>17</v>
      </c>
      <c r="I115" s="18" t="s">
        <v>17</v>
      </c>
      <c r="J115" s="25"/>
    </row>
    <row r="117" spans="1:10">
      <c r="D117" s="12">
        <f>SUMPRODUCT(1/COUNTIF(D3:D115,D3:D115))</f>
        <v>102</v>
      </c>
    </row>
  </sheetData>
  <autoFilter ref="A2:N115"/>
  <mergeCells count="50">
    <mergeCell ref="C109:C111"/>
    <mergeCell ref="C112:C114"/>
    <mergeCell ref="C95:C96"/>
    <mergeCell ref="C97:C99"/>
    <mergeCell ref="C101:C103"/>
    <mergeCell ref="C104:C105"/>
    <mergeCell ref="C106:C108"/>
    <mergeCell ref="C80:C81"/>
    <mergeCell ref="C82:C84"/>
    <mergeCell ref="C85:C88"/>
    <mergeCell ref="C90:C92"/>
    <mergeCell ref="C93:C94"/>
    <mergeCell ref="C66:C67"/>
    <mergeCell ref="C68:C69"/>
    <mergeCell ref="C70:C71"/>
    <mergeCell ref="C72:C73"/>
    <mergeCell ref="C74:C79"/>
    <mergeCell ref="C49:C50"/>
    <mergeCell ref="C51:C52"/>
    <mergeCell ref="C55:C57"/>
    <mergeCell ref="C58:C60"/>
    <mergeCell ref="C61:C62"/>
    <mergeCell ref="B82:B89"/>
    <mergeCell ref="B90:B92"/>
    <mergeCell ref="B93:B111"/>
    <mergeCell ref="B112:B114"/>
    <mergeCell ref="C4:C5"/>
    <mergeCell ref="C6:C8"/>
    <mergeCell ref="C9:C10"/>
    <mergeCell ref="C12:C15"/>
    <mergeCell ref="C16:C17"/>
    <mergeCell ref="C18:C19"/>
    <mergeCell ref="C26:C27"/>
    <mergeCell ref="C28:C29"/>
    <mergeCell ref="C32:C33"/>
    <mergeCell ref="C34:C36"/>
    <mergeCell ref="C37:C38"/>
    <mergeCell ref="C39:C40"/>
    <mergeCell ref="B49:B50"/>
    <mergeCell ref="B51:B52"/>
    <mergeCell ref="B53:B57"/>
    <mergeCell ref="B58:B69"/>
    <mergeCell ref="B70:B81"/>
    <mergeCell ref="A1:J1"/>
    <mergeCell ref="B3:B11"/>
    <mergeCell ref="B12:B19"/>
    <mergeCell ref="B20:B33"/>
    <mergeCell ref="B34:B48"/>
    <mergeCell ref="C41:C44"/>
    <mergeCell ref="C46:C48"/>
  </mergeCells>
  <phoneticPr fontId="26" type="noConversion"/>
  <printOptions horizontalCentered="1"/>
  <pageMargins left="0.58888888888888902" right="0.58888888888888902" top="0.58888888888888902" bottom="0.58888888888888902" header="0.58888888888888902" footer="0.58888888888888902"/>
  <pageSetup paperSize="9" scale="33" fitToHeight="0" orientation="portrait"/>
  <rowBreaks count="3" manualBreakCount="3">
    <brk id="33" max="16383" man="1"/>
    <brk id="69" max="16383" man="1"/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50" zoomScaleNormal="50" workbookViewId="0">
      <pane ySplit="2" topLeftCell="A42" activePane="bottomLeft" state="frozen"/>
      <selection pane="bottomLeft" activeCell="D2" sqref="A1:I1048576"/>
    </sheetView>
  </sheetViews>
  <sheetFormatPr defaultColWidth="9.25" defaultRowHeight="27"/>
  <cols>
    <col min="1" max="1" width="9.25" style="11" customWidth="1"/>
    <col min="2" max="2" width="22.875" style="11" customWidth="1"/>
    <col min="3" max="3" width="80.125" style="12" customWidth="1"/>
    <col min="4" max="4" width="18.25" style="13" hidden="1" customWidth="1"/>
    <col min="5" max="5" width="32.625" style="12" customWidth="1"/>
    <col min="6" max="6" width="22.375" style="13" customWidth="1"/>
    <col min="7" max="7" width="17.5" style="13" customWidth="1"/>
    <col min="8" max="8" width="15.375" style="12" customWidth="1"/>
    <col min="9" max="9" width="30.25" style="14" customWidth="1"/>
    <col min="10" max="10" width="9.25" style="15"/>
    <col min="11" max="11" width="9.625" style="15" hidden="1" customWidth="1"/>
    <col min="12" max="12" width="15" style="15" hidden="1" customWidth="1"/>
    <col min="13" max="13" width="17.875" style="15" customWidth="1"/>
    <col min="14" max="16384" width="9.25" style="15"/>
  </cols>
  <sheetData>
    <row r="1" spans="1:12" s="8" customFormat="1" ht="119.1" customHeight="1">
      <c r="A1" s="39" t="s">
        <v>400</v>
      </c>
      <c r="B1" s="40"/>
      <c r="C1" s="40"/>
      <c r="D1" s="40"/>
      <c r="E1" s="41"/>
      <c r="F1" s="40"/>
      <c r="G1" s="40"/>
      <c r="H1" s="41"/>
      <c r="I1" s="40"/>
    </row>
    <row r="2" spans="1:12" s="9" customFormat="1" ht="81" customHeight="1">
      <c r="A2" s="16" t="s">
        <v>1</v>
      </c>
      <c r="B2" s="16" t="s">
        <v>2</v>
      </c>
      <c r="C2" s="17" t="s">
        <v>4</v>
      </c>
      <c r="D2" s="16" t="s">
        <v>5</v>
      </c>
      <c r="E2" s="17" t="s">
        <v>6</v>
      </c>
      <c r="F2" s="16" t="s">
        <v>7</v>
      </c>
      <c r="G2" s="16" t="s">
        <v>8</v>
      </c>
      <c r="H2" s="17" t="s">
        <v>9</v>
      </c>
      <c r="I2" s="16" t="s">
        <v>10</v>
      </c>
    </row>
    <row r="3" spans="1:12" s="10" customFormat="1" ht="63" customHeight="1">
      <c r="A3" s="18">
        <v>1</v>
      </c>
      <c r="B3" s="49" t="s">
        <v>401</v>
      </c>
      <c r="C3" s="18" t="s">
        <v>44</v>
      </c>
      <c r="D3" s="18" t="s">
        <v>45</v>
      </c>
      <c r="E3" s="19" t="s">
        <v>16</v>
      </c>
      <c r="F3" s="18"/>
      <c r="G3" s="18"/>
      <c r="H3" s="19" t="s">
        <v>17</v>
      </c>
      <c r="I3" s="20"/>
      <c r="K3" s="21"/>
      <c r="L3" s="21"/>
    </row>
    <row r="4" spans="1:12" s="10" customFormat="1" ht="48.95" customHeight="1">
      <c r="A4" s="18">
        <v>2</v>
      </c>
      <c r="B4" s="49"/>
      <c r="C4" s="18" t="s">
        <v>46</v>
      </c>
      <c r="D4" s="19" t="s">
        <v>47</v>
      </c>
      <c r="E4" s="19" t="s">
        <v>48</v>
      </c>
      <c r="F4" s="19"/>
      <c r="G4" s="19" t="s">
        <v>17</v>
      </c>
      <c r="H4" s="18" t="s">
        <v>17</v>
      </c>
      <c r="I4" s="20"/>
      <c r="K4" s="21" t="s">
        <v>49</v>
      </c>
      <c r="L4" s="21">
        <f>COUNTIF(C3:I49,"民办非企业")</f>
        <v>0</v>
      </c>
    </row>
    <row r="5" spans="1:12" s="10" customFormat="1" ht="48.95" customHeight="1">
      <c r="A5" s="18">
        <v>3</v>
      </c>
      <c r="B5" s="49"/>
      <c r="C5" s="18" t="s">
        <v>50</v>
      </c>
      <c r="D5" s="19" t="s">
        <v>51</v>
      </c>
      <c r="E5" s="19" t="s">
        <v>52</v>
      </c>
      <c r="F5" s="19"/>
      <c r="G5" s="19"/>
      <c r="H5" s="18" t="s">
        <v>17</v>
      </c>
      <c r="I5" s="20"/>
      <c r="K5" s="21" t="s">
        <v>53</v>
      </c>
      <c r="L5" s="21">
        <f>COUNTIF(C3:I49,"企业1")</f>
        <v>0</v>
      </c>
    </row>
    <row r="6" spans="1:12" s="10" customFormat="1" ht="48.95" customHeight="1">
      <c r="A6" s="18">
        <v>4</v>
      </c>
      <c r="B6" s="49"/>
      <c r="C6" s="18" t="s">
        <v>54</v>
      </c>
      <c r="D6" s="19" t="s">
        <v>55</v>
      </c>
      <c r="E6" s="19" t="s">
        <v>52</v>
      </c>
      <c r="F6" s="19"/>
      <c r="G6" s="19"/>
      <c r="H6" s="18" t="s">
        <v>17</v>
      </c>
      <c r="I6" s="22"/>
    </row>
    <row r="7" spans="1:12" s="10" customFormat="1" ht="63.95" customHeight="1">
      <c r="A7" s="18">
        <v>5</v>
      </c>
      <c r="B7" s="49"/>
      <c r="C7" s="18" t="s">
        <v>56</v>
      </c>
      <c r="D7" s="19" t="s">
        <v>57</v>
      </c>
      <c r="E7" s="19" t="s">
        <v>58</v>
      </c>
      <c r="F7" s="19"/>
      <c r="G7" s="19"/>
      <c r="H7" s="18" t="s">
        <v>17</v>
      </c>
      <c r="I7" s="22"/>
    </row>
    <row r="8" spans="1:12" s="10" customFormat="1" ht="48.95" customHeight="1">
      <c r="A8" s="18">
        <v>6</v>
      </c>
      <c r="B8" s="49"/>
      <c r="C8" s="18" t="s">
        <v>59</v>
      </c>
      <c r="D8" s="19" t="s">
        <v>60</v>
      </c>
      <c r="E8" s="19" t="s">
        <v>16</v>
      </c>
      <c r="F8" s="19"/>
      <c r="G8" s="19"/>
      <c r="H8" s="18" t="s">
        <v>17</v>
      </c>
      <c r="I8" s="22"/>
    </row>
    <row r="9" spans="1:12" s="10" customFormat="1" ht="119.1" customHeight="1">
      <c r="A9" s="18">
        <v>7</v>
      </c>
      <c r="B9" s="56"/>
      <c r="C9" s="18" t="s">
        <v>61</v>
      </c>
      <c r="D9" s="36" t="s">
        <v>62</v>
      </c>
      <c r="E9" s="19" t="s">
        <v>58</v>
      </c>
      <c r="F9" s="19"/>
      <c r="G9" s="23" t="s">
        <v>17</v>
      </c>
      <c r="H9" s="18" t="s">
        <v>17</v>
      </c>
      <c r="I9" s="22"/>
    </row>
    <row r="10" spans="1:12" s="10" customFormat="1" ht="48.95" customHeight="1">
      <c r="A10" s="18">
        <v>8</v>
      </c>
      <c r="B10" s="56"/>
      <c r="C10" s="18" t="s">
        <v>63</v>
      </c>
      <c r="D10" s="19" t="s">
        <v>64</v>
      </c>
      <c r="E10" s="19" t="s">
        <v>52</v>
      </c>
      <c r="F10" s="19"/>
      <c r="G10" s="19"/>
      <c r="H10" s="18" t="s">
        <v>17</v>
      </c>
      <c r="I10" s="22"/>
    </row>
    <row r="11" spans="1:12" s="10" customFormat="1" ht="48.95" customHeight="1">
      <c r="A11" s="18">
        <v>9</v>
      </c>
      <c r="B11" s="58" t="s">
        <v>390</v>
      </c>
      <c r="C11" s="24" t="s">
        <v>85</v>
      </c>
      <c r="D11" s="23" t="s">
        <v>86</v>
      </c>
      <c r="E11" s="23" t="s">
        <v>52</v>
      </c>
      <c r="F11" s="23"/>
      <c r="G11" s="23"/>
      <c r="H11" s="18" t="s">
        <v>17</v>
      </c>
      <c r="I11" s="25"/>
    </row>
    <row r="12" spans="1:12" s="10" customFormat="1" ht="48.95" customHeight="1">
      <c r="A12" s="18">
        <v>10</v>
      </c>
      <c r="B12" s="58"/>
      <c r="C12" s="24" t="s">
        <v>87</v>
      </c>
      <c r="D12" s="24" t="s">
        <v>88</v>
      </c>
      <c r="E12" s="24" t="s">
        <v>52</v>
      </c>
      <c r="F12" s="24"/>
      <c r="G12" s="24"/>
      <c r="H12" s="18" t="s">
        <v>17</v>
      </c>
      <c r="I12" s="25"/>
    </row>
    <row r="13" spans="1:12" s="10" customFormat="1" ht="51" customHeight="1">
      <c r="A13" s="18">
        <v>11</v>
      </c>
      <c r="B13" s="49" t="s">
        <v>391</v>
      </c>
      <c r="C13" s="18" t="s">
        <v>129</v>
      </c>
      <c r="D13" s="19" t="s">
        <v>130</v>
      </c>
      <c r="E13" s="19" t="s">
        <v>52</v>
      </c>
      <c r="F13" s="19"/>
      <c r="G13" s="19" t="s">
        <v>17</v>
      </c>
      <c r="H13" s="18" t="s">
        <v>17</v>
      </c>
      <c r="I13" s="22"/>
    </row>
    <row r="14" spans="1:12" s="10" customFormat="1" ht="51" customHeight="1">
      <c r="A14" s="18">
        <v>12</v>
      </c>
      <c r="B14" s="49"/>
      <c r="C14" s="18" t="s">
        <v>131</v>
      </c>
      <c r="D14" s="36" t="s">
        <v>132</v>
      </c>
      <c r="E14" s="19" t="s">
        <v>16</v>
      </c>
      <c r="F14" s="19"/>
      <c r="G14" s="19"/>
      <c r="H14" s="18" t="s">
        <v>17</v>
      </c>
      <c r="I14" s="22"/>
    </row>
    <row r="15" spans="1:12" s="10" customFormat="1" ht="78.95" customHeight="1">
      <c r="A15" s="18">
        <v>13</v>
      </c>
      <c r="B15" s="49"/>
      <c r="C15" s="18" t="s">
        <v>133</v>
      </c>
      <c r="D15" s="19" t="s">
        <v>134</v>
      </c>
      <c r="E15" s="19" t="s">
        <v>58</v>
      </c>
      <c r="F15" s="19"/>
      <c r="G15" s="19"/>
      <c r="H15" s="18" t="s">
        <v>17</v>
      </c>
      <c r="I15" s="22"/>
    </row>
    <row r="16" spans="1:12" s="10" customFormat="1" ht="51" customHeight="1">
      <c r="A16" s="18">
        <v>14</v>
      </c>
      <c r="B16" s="57" t="s">
        <v>402</v>
      </c>
      <c r="C16" s="24" t="s">
        <v>170</v>
      </c>
      <c r="D16" s="24" t="s">
        <v>171</v>
      </c>
      <c r="E16" s="23" t="s">
        <v>58</v>
      </c>
      <c r="F16" s="24"/>
      <c r="G16" s="24"/>
      <c r="H16" s="18" t="s">
        <v>17</v>
      </c>
      <c r="I16" s="25"/>
    </row>
    <row r="17" spans="1:9" s="10" customFormat="1" ht="60.95" customHeight="1">
      <c r="A17" s="18">
        <v>15</v>
      </c>
      <c r="B17" s="57"/>
      <c r="C17" s="24" t="s">
        <v>172</v>
      </c>
      <c r="D17" s="23" t="s">
        <v>173</v>
      </c>
      <c r="E17" s="23" t="s">
        <v>48</v>
      </c>
      <c r="F17" s="23"/>
      <c r="G17" s="23"/>
      <c r="H17" s="18" t="s">
        <v>17</v>
      </c>
      <c r="I17" s="25"/>
    </row>
    <row r="18" spans="1:9" s="10" customFormat="1" ht="51" customHeight="1">
      <c r="A18" s="18">
        <v>16</v>
      </c>
      <c r="B18" s="57"/>
      <c r="C18" s="24" t="s">
        <v>174</v>
      </c>
      <c r="D18" s="23" t="s">
        <v>175</v>
      </c>
      <c r="E18" s="23" t="s">
        <v>58</v>
      </c>
      <c r="F18" s="23"/>
      <c r="G18" s="23"/>
      <c r="H18" s="18" t="s">
        <v>17</v>
      </c>
      <c r="I18" s="25"/>
    </row>
    <row r="19" spans="1:9" s="10" customFormat="1" ht="51" customHeight="1">
      <c r="A19" s="18">
        <v>17</v>
      </c>
      <c r="B19" s="57"/>
      <c r="C19" s="24" t="s">
        <v>176</v>
      </c>
      <c r="D19" s="23" t="s">
        <v>177</v>
      </c>
      <c r="E19" s="23" t="s">
        <v>16</v>
      </c>
      <c r="F19" s="23"/>
      <c r="G19" s="23"/>
      <c r="H19" s="18" t="s">
        <v>17</v>
      </c>
      <c r="I19" s="25"/>
    </row>
    <row r="20" spans="1:9" s="10" customFormat="1" ht="54.95" customHeight="1">
      <c r="A20" s="18">
        <v>18</v>
      </c>
      <c r="B20" s="18" t="s">
        <v>179</v>
      </c>
      <c r="C20" s="18" t="s">
        <v>184</v>
      </c>
      <c r="D20" s="19" t="s">
        <v>185</v>
      </c>
      <c r="E20" s="19" t="s">
        <v>52</v>
      </c>
      <c r="F20" s="19"/>
      <c r="G20" s="19" t="s">
        <v>17</v>
      </c>
      <c r="H20" s="18" t="s">
        <v>17</v>
      </c>
      <c r="I20" s="22"/>
    </row>
    <row r="21" spans="1:9" s="10" customFormat="1" ht="54.95" customHeight="1">
      <c r="A21" s="18">
        <v>19</v>
      </c>
      <c r="B21" s="49" t="s">
        <v>393</v>
      </c>
      <c r="C21" s="18" t="s">
        <v>192</v>
      </c>
      <c r="D21" s="19" t="s">
        <v>193</v>
      </c>
      <c r="E21" s="19" t="s">
        <v>58</v>
      </c>
      <c r="F21" s="19"/>
      <c r="G21" s="19"/>
      <c r="H21" s="18" t="s">
        <v>17</v>
      </c>
      <c r="I21" s="22"/>
    </row>
    <row r="22" spans="1:9" s="10" customFormat="1" ht="54.95" customHeight="1">
      <c r="A22" s="18">
        <v>20</v>
      </c>
      <c r="B22" s="49"/>
      <c r="C22" s="18" t="s">
        <v>194</v>
      </c>
      <c r="D22" s="19" t="s">
        <v>195</v>
      </c>
      <c r="E22" s="19" t="s">
        <v>48</v>
      </c>
      <c r="F22" s="19"/>
      <c r="G22" s="19"/>
      <c r="H22" s="18" t="s">
        <v>17</v>
      </c>
      <c r="I22" s="22"/>
    </row>
    <row r="23" spans="1:9" s="10" customFormat="1" ht="48" customHeight="1">
      <c r="A23" s="18">
        <v>21</v>
      </c>
      <c r="B23" s="57" t="s">
        <v>394</v>
      </c>
      <c r="C23" s="24" t="s">
        <v>210</v>
      </c>
      <c r="D23" s="23" t="s">
        <v>211</v>
      </c>
      <c r="E23" s="23" t="s">
        <v>52</v>
      </c>
      <c r="F23" s="23"/>
      <c r="G23" s="23"/>
      <c r="H23" s="18" t="s">
        <v>17</v>
      </c>
      <c r="I23" s="25"/>
    </row>
    <row r="24" spans="1:9" s="10" customFormat="1" ht="48" customHeight="1">
      <c r="A24" s="18">
        <v>22</v>
      </c>
      <c r="B24" s="57"/>
      <c r="C24" s="24" t="s">
        <v>170</v>
      </c>
      <c r="D24" s="23" t="s">
        <v>171</v>
      </c>
      <c r="E24" s="23" t="s">
        <v>58</v>
      </c>
      <c r="F24" s="23"/>
      <c r="G24" s="23"/>
      <c r="H24" s="18" t="s">
        <v>17</v>
      </c>
      <c r="I24" s="25"/>
    </row>
    <row r="25" spans="1:9" s="10" customFormat="1" ht="48" customHeight="1">
      <c r="A25" s="18">
        <v>23</v>
      </c>
      <c r="B25" s="57"/>
      <c r="C25" s="24" t="s">
        <v>212</v>
      </c>
      <c r="D25" s="23" t="s">
        <v>213</v>
      </c>
      <c r="E25" s="23" t="s">
        <v>16</v>
      </c>
      <c r="F25" s="23"/>
      <c r="G25" s="23"/>
      <c r="H25" s="18" t="s">
        <v>17</v>
      </c>
      <c r="I25" s="25"/>
    </row>
    <row r="26" spans="1:9" s="10" customFormat="1" ht="69" customHeight="1">
      <c r="A26" s="18">
        <v>24</v>
      </c>
      <c r="B26" s="57"/>
      <c r="C26" s="24" t="s">
        <v>214</v>
      </c>
      <c r="D26" s="23" t="s">
        <v>215</v>
      </c>
      <c r="E26" s="23" t="s">
        <v>58</v>
      </c>
      <c r="F26" s="23"/>
      <c r="G26" s="23"/>
      <c r="H26" s="18" t="s">
        <v>17</v>
      </c>
      <c r="I26" s="25"/>
    </row>
    <row r="27" spans="1:9" s="10" customFormat="1" ht="42" customHeight="1">
      <c r="A27" s="18">
        <v>25</v>
      </c>
      <c r="B27" s="49" t="s">
        <v>395</v>
      </c>
      <c r="C27" s="18" t="s">
        <v>242</v>
      </c>
      <c r="D27" s="19" t="s">
        <v>243</v>
      </c>
      <c r="E27" s="19" t="s">
        <v>52</v>
      </c>
      <c r="F27" s="19"/>
      <c r="G27" s="19"/>
      <c r="H27" s="18" t="s">
        <v>17</v>
      </c>
      <c r="I27" s="22"/>
    </row>
    <row r="28" spans="1:9" s="10" customFormat="1" ht="42" customHeight="1">
      <c r="A28" s="18">
        <v>26</v>
      </c>
      <c r="B28" s="49"/>
      <c r="C28" s="18" t="s">
        <v>85</v>
      </c>
      <c r="D28" s="19" t="s">
        <v>86</v>
      </c>
      <c r="E28" s="19" t="s">
        <v>52</v>
      </c>
      <c r="F28" s="19"/>
      <c r="G28" s="19"/>
      <c r="H28" s="18" t="s">
        <v>17</v>
      </c>
      <c r="I28" s="22"/>
    </row>
    <row r="29" spans="1:9" s="10" customFormat="1" ht="42" customHeight="1">
      <c r="A29" s="18">
        <v>27</v>
      </c>
      <c r="B29" s="49"/>
      <c r="C29" s="18" t="s">
        <v>244</v>
      </c>
      <c r="D29" s="19" t="s">
        <v>245</v>
      </c>
      <c r="E29" s="19" t="s">
        <v>58</v>
      </c>
      <c r="F29" s="19"/>
      <c r="G29" s="19"/>
      <c r="H29" s="18" t="s">
        <v>17</v>
      </c>
      <c r="I29" s="22"/>
    </row>
    <row r="30" spans="1:9" s="10" customFormat="1" ht="42" customHeight="1">
      <c r="A30" s="18">
        <v>28</v>
      </c>
      <c r="B30" s="56"/>
      <c r="C30" s="18" t="s">
        <v>246</v>
      </c>
      <c r="D30" s="19" t="s">
        <v>247</v>
      </c>
      <c r="E30" s="19" t="s">
        <v>52</v>
      </c>
      <c r="F30" s="19"/>
      <c r="G30" s="19"/>
      <c r="H30" s="18" t="s">
        <v>17</v>
      </c>
      <c r="I30" s="20"/>
    </row>
    <row r="31" spans="1:9" s="10" customFormat="1" ht="42" customHeight="1">
      <c r="A31" s="18">
        <v>29</v>
      </c>
      <c r="B31" s="57" t="s">
        <v>396</v>
      </c>
      <c r="C31" s="24" t="s">
        <v>273</v>
      </c>
      <c r="D31" s="23" t="s">
        <v>274</v>
      </c>
      <c r="E31" s="23" t="s">
        <v>52</v>
      </c>
      <c r="F31" s="23"/>
      <c r="G31" s="23"/>
      <c r="H31" s="18" t="s">
        <v>17</v>
      </c>
      <c r="I31" s="25"/>
    </row>
    <row r="32" spans="1:9" s="10" customFormat="1" ht="42" customHeight="1">
      <c r="A32" s="18">
        <v>30</v>
      </c>
      <c r="B32" s="57"/>
      <c r="C32" s="24" t="s">
        <v>275</v>
      </c>
      <c r="D32" s="23" t="s">
        <v>276</v>
      </c>
      <c r="E32" s="23" t="s">
        <v>16</v>
      </c>
      <c r="F32" s="23"/>
      <c r="G32" s="23"/>
      <c r="H32" s="18" t="s">
        <v>17</v>
      </c>
      <c r="I32" s="25"/>
    </row>
    <row r="33" spans="1:9" s="10" customFormat="1" ht="54">
      <c r="A33" s="18">
        <v>31</v>
      </c>
      <c r="B33" s="57"/>
      <c r="C33" s="24" t="s">
        <v>214</v>
      </c>
      <c r="D33" s="23" t="s">
        <v>215</v>
      </c>
      <c r="E33" s="23" t="s">
        <v>58</v>
      </c>
      <c r="F33" s="23"/>
      <c r="G33" s="23"/>
      <c r="H33" s="18" t="s">
        <v>17</v>
      </c>
      <c r="I33" s="25"/>
    </row>
    <row r="34" spans="1:9" s="10" customFormat="1" ht="42" customHeight="1">
      <c r="A34" s="18">
        <v>32</v>
      </c>
      <c r="B34" s="26" t="s">
        <v>403</v>
      </c>
      <c r="C34" s="24" t="s">
        <v>297</v>
      </c>
      <c r="D34" s="23" t="s">
        <v>298</v>
      </c>
      <c r="E34" s="23" t="s">
        <v>52</v>
      </c>
      <c r="F34" s="23"/>
      <c r="G34" s="23"/>
      <c r="H34" s="18" t="s">
        <v>17</v>
      </c>
      <c r="I34" s="25"/>
    </row>
    <row r="35" spans="1:9" s="10" customFormat="1" ht="66.95" customHeight="1">
      <c r="A35" s="18">
        <v>33</v>
      </c>
      <c r="B35" s="57" t="s">
        <v>300</v>
      </c>
      <c r="C35" s="24" t="s">
        <v>305</v>
      </c>
      <c r="D35" s="23" t="s">
        <v>306</v>
      </c>
      <c r="E35" s="23" t="s">
        <v>48</v>
      </c>
      <c r="F35" s="23"/>
      <c r="G35" s="23"/>
      <c r="H35" s="18" t="s">
        <v>17</v>
      </c>
      <c r="I35" s="25"/>
    </row>
    <row r="36" spans="1:9" s="10" customFormat="1" ht="99.95" customHeight="1">
      <c r="A36" s="18">
        <v>34</v>
      </c>
      <c r="B36" s="57"/>
      <c r="C36" s="24" t="s">
        <v>61</v>
      </c>
      <c r="D36" s="23" t="s">
        <v>62</v>
      </c>
      <c r="E36" s="23" t="s">
        <v>58</v>
      </c>
      <c r="F36" s="23"/>
      <c r="G36" s="23" t="s">
        <v>17</v>
      </c>
      <c r="H36" s="18" t="s">
        <v>17</v>
      </c>
      <c r="I36" s="25"/>
    </row>
    <row r="37" spans="1:9" s="10" customFormat="1" ht="54" customHeight="1">
      <c r="A37" s="18">
        <v>35</v>
      </c>
      <c r="B37" s="57"/>
      <c r="C37" s="24" t="s">
        <v>307</v>
      </c>
      <c r="D37" s="23" t="s">
        <v>308</v>
      </c>
      <c r="E37" s="23" t="s">
        <v>58</v>
      </c>
      <c r="F37" s="23"/>
      <c r="G37" s="23"/>
      <c r="H37" s="18" t="s">
        <v>17</v>
      </c>
      <c r="I37" s="25"/>
    </row>
    <row r="38" spans="1:9" s="10" customFormat="1" ht="54" customHeight="1">
      <c r="A38" s="18">
        <v>36</v>
      </c>
      <c r="B38" s="57"/>
      <c r="C38" s="24" t="s">
        <v>212</v>
      </c>
      <c r="D38" s="23" t="s">
        <v>213</v>
      </c>
      <c r="E38" s="23" t="s">
        <v>16</v>
      </c>
      <c r="F38" s="23"/>
      <c r="G38" s="23"/>
      <c r="H38" s="18" t="s">
        <v>17</v>
      </c>
      <c r="I38" s="25"/>
    </row>
    <row r="39" spans="1:9" s="10" customFormat="1" ht="54" customHeight="1">
      <c r="A39" s="18">
        <v>37</v>
      </c>
      <c r="B39" s="57" t="s">
        <v>398</v>
      </c>
      <c r="C39" s="24" t="s">
        <v>354</v>
      </c>
      <c r="D39" s="23" t="s">
        <v>355</v>
      </c>
      <c r="E39" s="23" t="s">
        <v>52</v>
      </c>
      <c r="F39" s="23"/>
      <c r="G39" s="23" t="s">
        <v>17</v>
      </c>
      <c r="H39" s="18" t="s">
        <v>17</v>
      </c>
      <c r="I39" s="25"/>
    </row>
    <row r="40" spans="1:9" s="10" customFormat="1" ht="54" customHeight="1">
      <c r="A40" s="18">
        <v>38</v>
      </c>
      <c r="B40" s="57"/>
      <c r="C40" s="24" t="s">
        <v>356</v>
      </c>
      <c r="D40" s="23" t="s">
        <v>357</v>
      </c>
      <c r="E40" s="23" t="s">
        <v>52</v>
      </c>
      <c r="F40" s="23"/>
      <c r="G40" s="23"/>
      <c r="H40" s="18" t="s">
        <v>17</v>
      </c>
      <c r="I40" s="25"/>
    </row>
    <row r="41" spans="1:9" s="10" customFormat="1" ht="54" customHeight="1">
      <c r="A41" s="18">
        <v>39</v>
      </c>
      <c r="B41" s="57"/>
      <c r="C41" s="24" t="s">
        <v>358</v>
      </c>
      <c r="D41" s="23" t="s">
        <v>359</v>
      </c>
      <c r="E41" s="23" t="s">
        <v>52</v>
      </c>
      <c r="F41" s="23"/>
      <c r="G41" s="23"/>
      <c r="H41" s="18" t="s">
        <v>17</v>
      </c>
      <c r="I41" s="25"/>
    </row>
    <row r="42" spans="1:9" s="10" customFormat="1" ht="63" customHeight="1">
      <c r="A42" s="18">
        <v>40</v>
      </c>
      <c r="B42" s="57"/>
      <c r="C42" s="24" t="s">
        <v>360</v>
      </c>
      <c r="D42" s="23" t="s">
        <v>361</v>
      </c>
      <c r="E42" s="23" t="s">
        <v>52</v>
      </c>
      <c r="F42" s="23"/>
      <c r="G42" s="23"/>
      <c r="H42" s="18" t="s">
        <v>17</v>
      </c>
      <c r="I42" s="25"/>
    </row>
    <row r="43" spans="1:9" s="10" customFormat="1" ht="63" customHeight="1">
      <c r="A43" s="18">
        <v>41</v>
      </c>
      <c r="B43" s="57"/>
      <c r="C43" s="24" t="s">
        <v>133</v>
      </c>
      <c r="D43" s="23" t="s">
        <v>134</v>
      </c>
      <c r="E43" s="23" t="s">
        <v>58</v>
      </c>
      <c r="F43" s="23"/>
      <c r="G43" s="23"/>
      <c r="H43" s="18" t="s">
        <v>17</v>
      </c>
      <c r="I43" s="25"/>
    </row>
    <row r="44" spans="1:9" s="10" customFormat="1" ht="45" customHeight="1">
      <c r="A44" s="18">
        <v>42</v>
      </c>
      <c r="B44" s="57"/>
      <c r="C44" s="24" t="s">
        <v>362</v>
      </c>
      <c r="D44" s="23" t="s">
        <v>363</v>
      </c>
      <c r="E44" s="23" t="s">
        <v>16</v>
      </c>
      <c r="F44" s="24"/>
      <c r="G44" s="24"/>
      <c r="H44" s="18" t="s">
        <v>17</v>
      </c>
      <c r="I44" s="24"/>
    </row>
    <row r="45" spans="1:9" s="10" customFormat="1" ht="45" customHeight="1">
      <c r="A45" s="18">
        <v>43</v>
      </c>
      <c r="B45" s="57"/>
      <c r="C45" s="24" t="s">
        <v>364</v>
      </c>
      <c r="D45" s="23" t="s">
        <v>365</v>
      </c>
      <c r="E45" s="23" t="s">
        <v>16</v>
      </c>
      <c r="F45" s="24"/>
      <c r="G45" s="24"/>
      <c r="H45" s="18" t="s">
        <v>17</v>
      </c>
      <c r="I45" s="24"/>
    </row>
    <row r="46" spans="1:9" s="10" customFormat="1" ht="63.95" customHeight="1">
      <c r="A46" s="18">
        <v>44</v>
      </c>
      <c r="B46" s="26" t="s">
        <v>367</v>
      </c>
      <c r="C46" s="24" t="s">
        <v>374</v>
      </c>
      <c r="D46" s="23" t="s">
        <v>375</v>
      </c>
      <c r="E46" s="23" t="s">
        <v>52</v>
      </c>
      <c r="F46" s="23"/>
      <c r="G46" s="23"/>
      <c r="H46" s="18" t="s">
        <v>17</v>
      </c>
      <c r="I46" s="25"/>
    </row>
    <row r="47" spans="1:9" s="10" customFormat="1" ht="91.5" customHeight="1">
      <c r="A47" s="18">
        <v>45</v>
      </c>
      <c r="B47" s="57" t="s">
        <v>399</v>
      </c>
      <c r="C47" s="24" t="s">
        <v>380</v>
      </c>
      <c r="D47" s="27" t="s">
        <v>381</v>
      </c>
      <c r="E47" s="23" t="s">
        <v>58</v>
      </c>
      <c r="F47" s="23"/>
      <c r="G47" s="23"/>
      <c r="H47" s="18" t="s">
        <v>17</v>
      </c>
      <c r="I47" s="25"/>
    </row>
    <row r="48" spans="1:9" s="10" customFormat="1" ht="45" customHeight="1">
      <c r="A48" s="18">
        <v>46</v>
      </c>
      <c r="B48" s="57"/>
      <c r="C48" s="24" t="s">
        <v>382</v>
      </c>
      <c r="D48" s="23" t="s">
        <v>383</v>
      </c>
      <c r="E48" s="23" t="s">
        <v>52</v>
      </c>
      <c r="F48" s="23"/>
      <c r="G48" s="23"/>
      <c r="H48" s="18" t="s">
        <v>17</v>
      </c>
      <c r="I48" s="25"/>
    </row>
    <row r="49" spans="1:9" s="10" customFormat="1" ht="45" customHeight="1">
      <c r="A49" s="18">
        <v>47</v>
      </c>
      <c r="B49" s="57"/>
      <c r="C49" s="24" t="s">
        <v>273</v>
      </c>
      <c r="D49" s="23" t="s">
        <v>274</v>
      </c>
      <c r="E49" s="23" t="s">
        <v>52</v>
      </c>
      <c r="F49" s="23"/>
      <c r="G49" s="23"/>
      <c r="H49" s="18" t="s">
        <v>17</v>
      </c>
      <c r="I49" s="25"/>
    </row>
    <row r="50" spans="1:9" s="10" customFormat="1" ht="48" customHeight="1">
      <c r="A50" s="18">
        <v>48</v>
      </c>
      <c r="B50" s="57"/>
      <c r="C50" s="24" t="s">
        <v>384</v>
      </c>
      <c r="D50" s="24" t="s">
        <v>385</v>
      </c>
      <c r="E50" s="24" t="s">
        <v>16</v>
      </c>
      <c r="F50" s="24"/>
      <c r="G50" s="24"/>
      <c r="H50" s="18" t="s">
        <v>17</v>
      </c>
      <c r="I50" s="25"/>
    </row>
    <row r="52" spans="1:9">
      <c r="C52" s="12">
        <f>SUMPRODUCT(1/COUNTIF(C3:C50,C3:C50))</f>
        <v>41</v>
      </c>
    </row>
  </sheetData>
  <autoFilter ref="A2:M50"/>
  <mergeCells count="12">
    <mergeCell ref="B39:B45"/>
    <mergeCell ref="B47:B50"/>
    <mergeCell ref="B21:B22"/>
    <mergeCell ref="B23:B26"/>
    <mergeCell ref="B27:B30"/>
    <mergeCell ref="B31:B33"/>
    <mergeCell ref="B35:B38"/>
    <mergeCell ref="A1:I1"/>
    <mergeCell ref="B3:B10"/>
    <mergeCell ref="B11:B12"/>
    <mergeCell ref="B13:B15"/>
    <mergeCell ref="B16:B19"/>
  </mergeCells>
  <phoneticPr fontId="26" type="noConversion"/>
  <printOptions horizontalCentered="1"/>
  <pageMargins left="0.58888888888888902" right="0.58888888888888902" top="0.58888888888888902" bottom="0.58888888888888902" header="0.58888888888888902" footer="0.58888888888888902"/>
  <pageSetup paperSize="9" scale="3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23"/>
  <sheetViews>
    <sheetView tabSelected="1" zoomScale="70" zoomScaleNormal="70" zoomScaleSheetLayoutView="70" workbookViewId="0">
      <pane xSplit="4" ySplit="3" topLeftCell="E4" activePane="bottomRight" state="frozen"/>
      <selection pane="topRight"/>
      <selection pane="bottomLeft"/>
      <selection pane="bottomRight" activeCell="D8" sqref="D8"/>
    </sheetView>
  </sheetViews>
  <sheetFormatPr defaultColWidth="8.75" defaultRowHeight="13.5"/>
  <cols>
    <col min="1" max="1" width="7.125" style="2" customWidth="1"/>
    <col min="2" max="2" width="15.5" style="3" customWidth="1"/>
    <col min="3" max="3" width="12.25" style="4" customWidth="1"/>
    <col min="4" max="4" width="56.125" style="2" customWidth="1"/>
    <col min="5" max="5" width="36.25" style="2" customWidth="1"/>
    <col min="6" max="16384" width="8.75" style="2"/>
  </cols>
  <sheetData>
    <row r="1" spans="1:9" ht="30.75" customHeight="1">
      <c r="A1" s="59" t="s">
        <v>404</v>
      </c>
      <c r="B1" s="60"/>
      <c r="C1" s="5"/>
      <c r="D1" s="6"/>
      <c r="E1" s="6"/>
    </row>
    <row r="2" spans="1:9" ht="64.5" customHeight="1">
      <c r="A2" s="63" t="s">
        <v>405</v>
      </c>
      <c r="B2" s="64"/>
      <c r="C2" s="64"/>
      <c r="D2" s="64"/>
      <c r="E2" s="64"/>
      <c r="F2" s="7"/>
      <c r="G2" s="7"/>
      <c r="H2" s="7"/>
      <c r="I2" s="7"/>
    </row>
    <row r="3" spans="1:9" ht="57.75" customHeight="1">
      <c r="A3" s="65" t="s">
        <v>1</v>
      </c>
      <c r="B3" s="65" t="s">
        <v>406</v>
      </c>
      <c r="C3" s="65" t="s">
        <v>407</v>
      </c>
      <c r="D3" s="65" t="s">
        <v>43</v>
      </c>
      <c r="E3" s="65" t="s">
        <v>10</v>
      </c>
    </row>
    <row r="4" spans="1:9" s="1" customFormat="1" ht="49.7" customHeight="1">
      <c r="A4" s="66">
        <v>1</v>
      </c>
      <c r="B4" s="67" t="s">
        <v>401</v>
      </c>
      <c r="C4" s="67" t="s">
        <v>408</v>
      </c>
      <c r="D4" s="68" t="s">
        <v>46</v>
      </c>
      <c r="E4" s="69"/>
    </row>
    <row r="5" spans="1:9" s="1" customFormat="1" ht="49.7" customHeight="1">
      <c r="A5" s="66">
        <v>2</v>
      </c>
      <c r="B5" s="67"/>
      <c r="C5" s="67"/>
      <c r="D5" s="66" t="s">
        <v>50</v>
      </c>
      <c r="E5" s="69"/>
    </row>
    <row r="6" spans="1:9" s="1" customFormat="1" ht="49.7" customHeight="1">
      <c r="A6" s="66">
        <v>3</v>
      </c>
      <c r="B6" s="67"/>
      <c r="C6" s="67"/>
      <c r="D6" s="66" t="s">
        <v>61</v>
      </c>
      <c r="E6" s="66" t="s">
        <v>409</v>
      </c>
    </row>
    <row r="7" spans="1:9" s="1" customFormat="1" ht="49.7" customHeight="1">
      <c r="A7" s="66">
        <v>4</v>
      </c>
      <c r="B7" s="67"/>
      <c r="C7" s="67"/>
      <c r="D7" s="66" t="s">
        <v>63</v>
      </c>
      <c r="E7" s="69"/>
    </row>
    <row r="8" spans="1:9" s="1" customFormat="1" ht="49.7" customHeight="1">
      <c r="A8" s="66">
        <v>5</v>
      </c>
      <c r="B8" s="67"/>
      <c r="C8" s="67"/>
      <c r="D8" s="66" t="s">
        <v>54</v>
      </c>
      <c r="E8" s="69"/>
    </row>
    <row r="9" spans="1:9" s="1" customFormat="1" ht="49.7" customHeight="1">
      <c r="A9" s="66">
        <v>6</v>
      </c>
      <c r="B9" s="67" t="s">
        <v>390</v>
      </c>
      <c r="C9" s="67" t="s">
        <v>410</v>
      </c>
      <c r="D9" s="66" t="s">
        <v>85</v>
      </c>
      <c r="E9" s="66" t="s">
        <v>411</v>
      </c>
    </row>
    <row r="10" spans="1:9" s="1" customFormat="1" ht="49.7" customHeight="1">
      <c r="A10" s="66">
        <v>7</v>
      </c>
      <c r="B10" s="67"/>
      <c r="C10" s="67"/>
      <c r="D10" s="66" t="s">
        <v>87</v>
      </c>
      <c r="E10" s="69"/>
    </row>
    <row r="11" spans="1:9" s="1" customFormat="1" ht="49.7" customHeight="1">
      <c r="A11" s="66">
        <v>8</v>
      </c>
      <c r="B11" s="67" t="s">
        <v>391</v>
      </c>
      <c r="C11" s="67" t="s">
        <v>408</v>
      </c>
      <c r="D11" s="66" t="s">
        <v>129</v>
      </c>
      <c r="E11" s="69"/>
    </row>
    <row r="12" spans="1:9" s="1" customFormat="1" ht="49.7" customHeight="1">
      <c r="A12" s="66">
        <v>9</v>
      </c>
      <c r="B12" s="67"/>
      <c r="C12" s="67"/>
      <c r="D12" s="66" t="s">
        <v>133</v>
      </c>
      <c r="E12" s="66" t="s">
        <v>412</v>
      </c>
    </row>
    <row r="13" spans="1:9" s="1" customFormat="1" ht="49.7" customHeight="1">
      <c r="A13" s="66">
        <v>10</v>
      </c>
      <c r="B13" s="67" t="s">
        <v>402</v>
      </c>
      <c r="C13" s="67" t="s">
        <v>410</v>
      </c>
      <c r="D13" s="66" t="s">
        <v>174</v>
      </c>
      <c r="E13" s="69"/>
    </row>
    <row r="14" spans="1:9" s="1" customFormat="1" ht="49.7" customHeight="1">
      <c r="A14" s="66">
        <v>11</v>
      </c>
      <c r="B14" s="67"/>
      <c r="C14" s="67"/>
      <c r="D14" s="66" t="s">
        <v>170</v>
      </c>
      <c r="E14" s="66" t="s">
        <v>413</v>
      </c>
    </row>
    <row r="15" spans="1:9" s="1" customFormat="1" ht="49.7" customHeight="1">
      <c r="A15" s="66">
        <v>12</v>
      </c>
      <c r="B15" s="67"/>
      <c r="C15" s="67"/>
      <c r="D15" s="66" t="s">
        <v>172</v>
      </c>
      <c r="E15" s="69"/>
    </row>
    <row r="16" spans="1:9" s="1" customFormat="1" ht="49.7" customHeight="1">
      <c r="A16" s="66">
        <v>13</v>
      </c>
      <c r="B16" s="67"/>
      <c r="C16" s="67"/>
      <c r="D16" s="66" t="s">
        <v>176</v>
      </c>
      <c r="E16" s="69"/>
    </row>
    <row r="17" spans="1:5" s="1" customFormat="1" ht="49.7" customHeight="1">
      <c r="A17" s="66">
        <v>14</v>
      </c>
      <c r="B17" s="67" t="s">
        <v>394</v>
      </c>
      <c r="C17" s="67" t="s">
        <v>408</v>
      </c>
      <c r="D17" s="66" t="s">
        <v>170</v>
      </c>
      <c r="E17" s="66" t="s">
        <v>414</v>
      </c>
    </row>
    <row r="18" spans="1:5" s="1" customFormat="1" ht="49.7" customHeight="1">
      <c r="A18" s="66">
        <v>15</v>
      </c>
      <c r="B18" s="67"/>
      <c r="C18" s="67"/>
      <c r="D18" s="66" t="s">
        <v>210</v>
      </c>
      <c r="E18" s="69"/>
    </row>
    <row r="19" spans="1:5" s="1" customFormat="1" ht="49.7" customHeight="1">
      <c r="A19" s="66">
        <v>16</v>
      </c>
      <c r="B19" s="67"/>
      <c r="C19" s="67"/>
      <c r="D19" s="66" t="s">
        <v>212</v>
      </c>
      <c r="E19" s="69"/>
    </row>
    <row r="20" spans="1:5" s="1" customFormat="1" ht="49.7" customHeight="1">
      <c r="A20" s="66">
        <v>17</v>
      </c>
      <c r="B20" s="67" t="s">
        <v>395</v>
      </c>
      <c r="C20" s="67" t="s">
        <v>408</v>
      </c>
      <c r="D20" s="66" t="s">
        <v>242</v>
      </c>
      <c r="E20" s="69"/>
    </row>
    <row r="21" spans="1:5" s="1" customFormat="1" ht="49.7" customHeight="1">
      <c r="A21" s="66">
        <v>18</v>
      </c>
      <c r="B21" s="67"/>
      <c r="C21" s="67"/>
      <c r="D21" s="66" t="s">
        <v>244</v>
      </c>
      <c r="E21" s="69"/>
    </row>
    <row r="22" spans="1:5" s="1" customFormat="1" ht="49.7" customHeight="1">
      <c r="A22" s="66">
        <v>19</v>
      </c>
      <c r="B22" s="67"/>
      <c r="C22" s="67"/>
      <c r="D22" s="66" t="s">
        <v>85</v>
      </c>
      <c r="E22" s="66" t="s">
        <v>415</v>
      </c>
    </row>
    <row r="23" spans="1:5" s="1" customFormat="1" ht="49.7" customHeight="1">
      <c r="A23" s="66">
        <v>20</v>
      </c>
      <c r="B23" s="67" t="s">
        <v>396</v>
      </c>
      <c r="C23" s="67" t="s">
        <v>408</v>
      </c>
      <c r="D23" s="66" t="s">
        <v>273</v>
      </c>
      <c r="E23" s="66" t="s">
        <v>416</v>
      </c>
    </row>
    <row r="24" spans="1:5" s="1" customFormat="1" ht="49.7" customHeight="1">
      <c r="A24" s="66">
        <v>21</v>
      </c>
      <c r="B24" s="67"/>
      <c r="C24" s="67"/>
      <c r="D24" s="66" t="s">
        <v>275</v>
      </c>
      <c r="E24" s="69"/>
    </row>
    <row r="25" spans="1:5" s="1" customFormat="1" ht="49.7" customHeight="1">
      <c r="A25" s="66">
        <v>22</v>
      </c>
      <c r="B25" s="66" t="s">
        <v>403</v>
      </c>
      <c r="C25" s="66" t="s">
        <v>410</v>
      </c>
      <c r="D25" s="66" t="s">
        <v>297</v>
      </c>
      <c r="E25" s="69"/>
    </row>
    <row r="26" spans="1:5" s="1" customFormat="1" ht="49.7" customHeight="1">
      <c r="A26" s="66">
        <v>23</v>
      </c>
      <c r="B26" s="67" t="s">
        <v>300</v>
      </c>
      <c r="C26" s="67" t="s">
        <v>408</v>
      </c>
      <c r="D26" s="66" t="s">
        <v>305</v>
      </c>
      <c r="E26" s="69"/>
    </row>
    <row r="27" spans="1:5" s="1" customFormat="1" ht="49.7" customHeight="1">
      <c r="A27" s="66">
        <v>24</v>
      </c>
      <c r="B27" s="67"/>
      <c r="C27" s="67"/>
      <c r="D27" s="66" t="s">
        <v>307</v>
      </c>
      <c r="E27" s="69"/>
    </row>
    <row r="28" spans="1:5" s="1" customFormat="1" ht="49.7" customHeight="1">
      <c r="A28" s="66">
        <v>25</v>
      </c>
      <c r="B28" s="67"/>
      <c r="C28" s="67"/>
      <c r="D28" s="66" t="s">
        <v>61</v>
      </c>
      <c r="E28" s="66" t="s">
        <v>417</v>
      </c>
    </row>
    <row r="29" spans="1:5" s="1" customFormat="1" ht="49.7" customHeight="1">
      <c r="A29" s="66">
        <v>26</v>
      </c>
      <c r="B29" s="67" t="s">
        <v>398</v>
      </c>
      <c r="C29" s="67" t="s">
        <v>408</v>
      </c>
      <c r="D29" s="66" t="s">
        <v>362</v>
      </c>
      <c r="E29" s="69"/>
    </row>
    <row r="30" spans="1:5" s="1" customFormat="1" ht="49.7" customHeight="1">
      <c r="A30" s="66">
        <v>27</v>
      </c>
      <c r="B30" s="67"/>
      <c r="C30" s="67"/>
      <c r="D30" s="66" t="s">
        <v>133</v>
      </c>
      <c r="E30" s="66" t="s">
        <v>418</v>
      </c>
    </row>
    <row r="31" spans="1:5" s="1" customFormat="1" ht="49.7" customHeight="1">
      <c r="A31" s="66">
        <v>28</v>
      </c>
      <c r="B31" s="67"/>
      <c r="C31" s="67"/>
      <c r="D31" s="66" t="s">
        <v>354</v>
      </c>
      <c r="E31" s="69"/>
    </row>
    <row r="32" spans="1:5" s="1" customFormat="1" ht="49.7" customHeight="1">
      <c r="A32" s="66">
        <v>29</v>
      </c>
      <c r="B32" s="67"/>
      <c r="C32" s="67"/>
      <c r="D32" s="66" t="s">
        <v>364</v>
      </c>
      <c r="E32" s="69"/>
    </row>
    <row r="33" spans="1:5" s="1" customFormat="1" ht="49.7" customHeight="1">
      <c r="A33" s="66">
        <v>30</v>
      </c>
      <c r="B33" s="67"/>
      <c r="C33" s="67"/>
      <c r="D33" s="66" t="s">
        <v>360</v>
      </c>
      <c r="E33" s="69"/>
    </row>
    <row r="34" spans="1:5" s="1" customFormat="1" ht="49.7" customHeight="1">
      <c r="A34" s="66">
        <v>31</v>
      </c>
      <c r="B34" s="67"/>
      <c r="C34" s="67"/>
      <c r="D34" s="66" t="s">
        <v>419</v>
      </c>
      <c r="E34" s="69"/>
    </row>
    <row r="35" spans="1:5" s="1" customFormat="1" ht="49.7" customHeight="1">
      <c r="A35" s="66">
        <v>32</v>
      </c>
      <c r="B35" s="70" t="s">
        <v>367</v>
      </c>
      <c r="C35" s="66" t="s">
        <v>410</v>
      </c>
      <c r="D35" s="66" t="s">
        <v>374</v>
      </c>
      <c r="E35" s="69"/>
    </row>
    <row r="36" spans="1:5" s="1" customFormat="1" ht="49.7" customHeight="1">
      <c r="A36" s="66">
        <v>33</v>
      </c>
      <c r="B36" s="67" t="s">
        <v>399</v>
      </c>
      <c r="C36" s="67" t="s">
        <v>408</v>
      </c>
      <c r="D36" s="66" t="s">
        <v>273</v>
      </c>
      <c r="E36" s="66" t="s">
        <v>420</v>
      </c>
    </row>
    <row r="37" spans="1:5" s="1" customFormat="1" ht="49.7" customHeight="1">
      <c r="A37" s="66">
        <v>34</v>
      </c>
      <c r="B37" s="67"/>
      <c r="C37" s="67"/>
      <c r="D37" s="66" t="s">
        <v>382</v>
      </c>
      <c r="E37" s="69"/>
    </row>
    <row r="38" spans="1:5" s="1" customFormat="1" ht="49.7" customHeight="1">
      <c r="A38" s="66">
        <v>35</v>
      </c>
      <c r="B38" s="67"/>
      <c r="C38" s="67"/>
      <c r="D38" s="66" t="s">
        <v>421</v>
      </c>
      <c r="E38" s="69"/>
    </row>
    <row r="39" spans="1:5">
      <c r="A39" s="61"/>
      <c r="B39" s="62"/>
      <c r="C39" s="61"/>
      <c r="D39" s="61"/>
      <c r="E39" s="61"/>
    </row>
    <row r="40" spans="1:5">
      <c r="A40" s="61"/>
      <c r="B40" s="62"/>
      <c r="C40" s="61"/>
      <c r="D40" s="61"/>
      <c r="E40" s="61"/>
    </row>
    <row r="41" spans="1:5">
      <c r="A41" s="4"/>
    </row>
    <row r="42" spans="1:5">
      <c r="A42" s="4"/>
    </row>
    <row r="43" spans="1:5">
      <c r="A43" s="4"/>
    </row>
    <row r="44" spans="1:5">
      <c r="A44" s="4"/>
    </row>
    <row r="45" spans="1:5">
      <c r="A45" s="4"/>
    </row>
    <row r="46" spans="1:5">
      <c r="A46" s="4"/>
    </row>
    <row r="47" spans="1:5">
      <c r="A47" s="4"/>
    </row>
    <row r="48" spans="1:5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</sheetData>
  <autoFilter ref="A3:I38"/>
  <mergeCells count="23">
    <mergeCell ref="A39:E40"/>
    <mergeCell ref="B29:B34"/>
    <mergeCell ref="B36:B38"/>
    <mergeCell ref="C4:C8"/>
    <mergeCell ref="C9:C10"/>
    <mergeCell ref="C11:C12"/>
    <mergeCell ref="C13:C16"/>
    <mergeCell ref="C17:C19"/>
    <mergeCell ref="C20:C22"/>
    <mergeCell ref="C23:C24"/>
    <mergeCell ref="C26:C28"/>
    <mergeCell ref="C29:C34"/>
    <mergeCell ref="C36:C38"/>
    <mergeCell ref="B13:B16"/>
    <mergeCell ref="B17:B19"/>
    <mergeCell ref="B20:B22"/>
    <mergeCell ref="B23:B24"/>
    <mergeCell ref="B26:B28"/>
    <mergeCell ref="A1:B1"/>
    <mergeCell ref="A2:E2"/>
    <mergeCell ref="B4:B8"/>
    <mergeCell ref="B9:B10"/>
    <mergeCell ref="B11:B12"/>
  </mergeCells>
  <phoneticPr fontId="26" type="noConversion"/>
  <printOptions horizontalCentered="1" verticalCentered="1"/>
  <pageMargins left="0.75138888888888899" right="0.75138888888888899" top="1" bottom="1" header="0.5" footer="0.5"/>
  <pageSetup paperSize="8" fitToHeight="0" orientation="landscape" r:id="rId1"/>
  <headerFooter>
    <oddFooter>&amp;C第 &amp;P 页，共 &amp;N 页</oddFooter>
  </headerFooter>
  <rowBreaks count="4" manualBreakCount="4">
    <brk id="10" max="16383" man="1"/>
    <brk id="19" max="16383" man="1"/>
    <brk id="28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143链主+促进机构申报汇总</vt:lpstr>
      <vt:lpstr>102链主申报汇总</vt:lpstr>
      <vt:lpstr>41促进机构申报汇总</vt:lpstr>
      <vt:lpstr>促进机构</vt:lpstr>
      <vt:lpstr>促进机构!Print_Area</vt:lpstr>
      <vt:lpstr>'102链主申报汇总'!Print_Titles</vt:lpstr>
      <vt:lpstr>'143链主+促进机构申报汇总'!Print_Titles</vt:lpstr>
      <vt:lpstr>'41促进机构申报汇总'!Print_Titles</vt:lpstr>
      <vt:lpstr>促进机构!Print_Titles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Dehui</dc:creator>
  <cp:lastModifiedBy>杨立君</cp:lastModifiedBy>
  <cp:lastPrinted>2026-05-07T07:13:34Z</cp:lastPrinted>
  <dcterms:created xsi:type="dcterms:W3CDTF">2023-05-27T11:15:00Z</dcterms:created>
  <dcterms:modified xsi:type="dcterms:W3CDTF">2026-05-07T07:13:37Z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30B59B4DE65645BB82F5F6664795688D_13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